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perez\Downloads\"/>
    </mc:Choice>
  </mc:AlternateContent>
  <bookViews>
    <workbookView xWindow="0" yWindow="0" windowWidth="21600" windowHeight="9030" tabRatio="816" activeTab="1"/>
  </bookViews>
  <sheets>
    <sheet name="Evaluación proveedor Servicios" sheetId="9" r:id="rId1"/>
    <sheet name="Evaluación proveedor Bienes" sheetId="5" r:id="rId2"/>
    <sheet name="Hoja1" sheetId="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9" l="1"/>
  <c r="J20" i="9"/>
  <c r="J22" i="9" s="1"/>
  <c r="J27" i="9" s="1"/>
  <c r="J19" i="9"/>
  <c r="J16" i="9"/>
  <c r="J24" i="5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J16" i="5"/>
  <c r="J22" i="5" s="1"/>
  <c r="J27" i="5" s="1"/>
  <c r="J19" i="5"/>
  <c r="J20" i="5"/>
</calcChain>
</file>

<file path=xl/comments1.xml><?xml version="1.0" encoding="utf-8"?>
<comments xmlns="http://schemas.openxmlformats.org/spreadsheetml/2006/main">
  <authors>
    <author>Centro de Desarrollo de Software</author>
    <author>LAINA</author>
  </authors>
  <commentList>
    <comment ref="A7" authorId="0" shapeId="0">
      <text>
        <r>
          <rPr>
            <b/>
            <sz val="8"/>
            <color indexed="81"/>
            <rFont val="Tahoma"/>
            <family val="2"/>
          </rPr>
          <t>Colocar el nombre del proveedor o contratista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Colocar el número de la órden o contrato
</t>
        </r>
      </text>
    </comment>
    <comment ref="G14" authorId="1" shapeId="0">
      <text>
        <r>
          <rPr>
            <sz val="9"/>
            <color indexed="81"/>
            <rFont val="Tahoma"/>
            <family val="2"/>
          </rPr>
          <t xml:space="preserve">Seleccione si Cumplo o No cumple con el Item señalado.
</t>
        </r>
      </text>
    </comment>
    <comment ref="G23" authorId="1" shapeId="0">
      <text>
        <r>
          <rPr>
            <b/>
            <sz val="8"/>
            <color indexed="81"/>
            <rFont val="Tahoma"/>
            <family val="2"/>
          </rPr>
          <t>Selecióne la opción según sea el caso.</t>
        </r>
        <r>
          <rPr>
            <sz val="8"/>
            <color indexed="81"/>
            <rFont val="Tahoma"/>
            <family val="2"/>
          </rPr>
          <t xml:space="preserve"> Si la Orden cuenta con Servicio Postventa esta tendra un peso del 20% en la evaluación.</t>
        </r>
      </text>
    </comment>
    <comment ref="J27" authorId="1" shapeId="0">
      <text>
        <r>
          <rPr>
            <b/>
            <sz val="8"/>
            <color indexed="81"/>
            <rFont val="Tahoma"/>
            <family val="2"/>
          </rPr>
          <t>Resultado total del proceso de evaluación.</t>
        </r>
      </text>
    </comment>
  </commentList>
</comments>
</file>

<file path=xl/comments2.xml><?xml version="1.0" encoding="utf-8"?>
<comments xmlns="http://schemas.openxmlformats.org/spreadsheetml/2006/main">
  <authors>
    <author>Centro de Desarrollo de Software</author>
    <author>LAINA</author>
  </authors>
  <commentList>
    <comment ref="A7" authorId="0" shapeId="0">
      <text>
        <r>
          <rPr>
            <b/>
            <sz val="8"/>
            <color indexed="81"/>
            <rFont val="Tahoma"/>
            <family val="2"/>
          </rPr>
          <t>Colocar el nombre del proveedor o contratista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Colocar el número de la órden o contrato
</t>
        </r>
      </text>
    </comment>
    <comment ref="G14" authorId="1" shapeId="0">
      <text>
        <r>
          <rPr>
            <sz val="9"/>
            <color indexed="81"/>
            <rFont val="Tahoma"/>
            <family val="2"/>
          </rPr>
          <t>Seleccione si Cumplo o No cumple con el Item señalado</t>
        </r>
        <r>
          <rPr>
            <b/>
            <sz val="9"/>
            <color indexed="81"/>
            <rFont val="Tahoma"/>
            <charset val="1"/>
          </rPr>
          <t>.</t>
        </r>
      </text>
    </comment>
    <comment ref="G23" authorId="1" shapeId="0">
      <text>
        <r>
          <rPr>
            <b/>
            <sz val="8"/>
            <color indexed="81"/>
            <rFont val="Tahoma"/>
            <family val="2"/>
          </rPr>
          <t>Selecióne la opción según sea el caso</t>
        </r>
        <r>
          <rPr>
            <sz val="8"/>
            <color indexed="81"/>
            <rFont val="Tahoma"/>
            <family val="2"/>
          </rPr>
          <t>. Si la Orden cuenta con Servicio Postventa esta tendra un peso del 20% en la evaluación</t>
        </r>
        <r>
          <rPr>
            <b/>
            <sz val="8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7" authorId="1" shapeId="0">
      <text>
        <r>
          <rPr>
            <b/>
            <sz val="8"/>
            <color indexed="81"/>
            <rFont val="Tahoma"/>
            <family val="2"/>
          </rPr>
          <t>Resultado total del proceso de evaluación.</t>
        </r>
      </text>
    </comment>
  </commentList>
</comments>
</file>

<file path=xl/sharedStrings.xml><?xml version="1.0" encoding="utf-8"?>
<sst xmlns="http://schemas.openxmlformats.org/spreadsheetml/2006/main" count="141" uniqueCount="69">
  <si>
    <t>Puntaje</t>
  </si>
  <si>
    <t>Máximo</t>
  </si>
  <si>
    <t>Observaciones:</t>
  </si>
  <si>
    <t>Cumplimiento en cantidad</t>
  </si>
  <si>
    <t>Calidad del producto</t>
  </si>
  <si>
    <t>Cumple</t>
  </si>
  <si>
    <t>Asig.</t>
  </si>
  <si>
    <t>•</t>
  </si>
  <si>
    <t>Fecha de la evaluación:</t>
  </si>
  <si>
    <t>C.C. o Nit:</t>
  </si>
  <si>
    <t>Dia</t>
  </si>
  <si>
    <t>Mes</t>
  </si>
  <si>
    <t>Año</t>
  </si>
  <si>
    <t>Fecha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</si>
  <si>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</si>
  <si>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</si>
  <si>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</si>
  <si>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</si>
  <si>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</si>
  <si>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</si>
  <si>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</si>
  <si>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</si>
  <si>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</si>
  <si>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</si>
  <si>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</si>
  <si>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</si>
  <si>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EVALUACIÓN DE PROVEEDORES</t>
  </si>
  <si>
    <t xml:space="preserve">Cumplimiento de las obligaciones contractuales </t>
  </si>
  <si>
    <t>¿Los requerimientos logísticos para la prestación del servicio fueron utilizados correctamente?</t>
  </si>
  <si>
    <t>¿El personal empleado para la prestación del servicio cumplió con las calidades profesionales y/o técnicas solicitadas?</t>
  </si>
  <si>
    <t>¿Las actividades y/o obligaciones establecidas en el objeto del contrato fueron ejecutadas correctamente?</t>
  </si>
  <si>
    <t>RANGO DE PUNTUACIÓN:</t>
  </si>
  <si>
    <t xml:space="preserve">entre 60 y 79 puntos: Calificación Satisfactoria - período de prueba </t>
  </si>
  <si>
    <t xml:space="preserve">Mayor o igual a 80 puntos: Calificación Satisfactoria </t>
  </si>
  <si>
    <t xml:space="preserve">Menor a 60 puntos: Calificación No satisfactoria </t>
  </si>
  <si>
    <t xml:space="preserve">NOMBRE DEL SUPERVISOR Y/O INTERVENTOR: </t>
  </si>
  <si>
    <t>FIRMA DEL SUPERVISOR Y/O INTERVENTOR:</t>
  </si>
  <si>
    <t>Objeto Contractual:</t>
  </si>
  <si>
    <t xml:space="preserve">¿ El objeto contractual se ejecutó dentro del término inicialmente pactado? </t>
  </si>
  <si>
    <t xml:space="preserve">Imprimir dos (2) copias, una que reposa en la orden o contrato y otra que debe ser entregada al Ordenador del gasto para ser remitida al Grupo de Contratación.  </t>
  </si>
  <si>
    <t xml:space="preserve">Correo Electrónico del Supervisor y/o Interventor: </t>
  </si>
  <si>
    <t>¿El servicio se presto de forma eficiente y oportuna dentro del plazo establecido inicialmente?</t>
  </si>
  <si>
    <t xml:space="preserve">PROVEEDOR DE BIENES </t>
  </si>
  <si>
    <t>Correo electronico proveedor:</t>
  </si>
  <si>
    <t xml:space="preserve"> Nombre o Razón Social Proveedor:</t>
  </si>
  <si>
    <t xml:space="preserve"> ¿ Cumplió con las especificaciones técnicas requerida  del bien a entregar o suministrar?  </t>
  </si>
  <si>
    <t xml:space="preserve">¿ El bien entregado o suministrado supero las especificaciones técnicas requeridas?  </t>
  </si>
  <si>
    <t xml:space="preserve">Cumplimiento del plazo de entrega </t>
  </si>
  <si>
    <t>¿ La entrega o suministro se realizó en los tiempos pactados en  la orden o contrato ?</t>
  </si>
  <si>
    <t xml:space="preserve">¿ Cumplió con  las cantidades solicitadas en la orden o contrato?  </t>
  </si>
  <si>
    <t xml:space="preserve">¿ El bien entregado o suministrado  funciona correctamente? </t>
  </si>
  <si>
    <t>SEPT</t>
  </si>
  <si>
    <t>Contrato/Orden N°:</t>
  </si>
  <si>
    <t>Los siguientes son los parametros para realizar la evaluación del proveedor que vende o suministra bienes:</t>
  </si>
  <si>
    <t>Código: CO-F01</t>
  </si>
  <si>
    <t>Proceso Gestión de Contratación</t>
  </si>
  <si>
    <t>Servicios Postventas</t>
  </si>
  <si>
    <t>¿Cumplió con el Servicio Técnico establecida en la Orden o Contrato suscrito?</t>
  </si>
  <si>
    <t>¿Cumplió con la Garantía establecida en la Orden o Contrato suscrita?</t>
  </si>
  <si>
    <t>RESULTADOS DE EVALUACIÓN</t>
  </si>
  <si>
    <t>Calidad del Servicio</t>
  </si>
  <si>
    <t>Cumplimiento del plazo pactado</t>
  </si>
  <si>
    <t>¿La Orden o Contrato cuenta con Servicios Postventa?</t>
  </si>
  <si>
    <t>SI</t>
  </si>
  <si>
    <t>NO</t>
  </si>
  <si>
    <t>Seleccionar</t>
  </si>
  <si>
    <t>No Cumple</t>
  </si>
  <si>
    <t>Versión: 07 -27/01/2023</t>
  </si>
  <si>
    <t>Versión: 07 - 27/01/2023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</si>
</sst>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4"/>
      <color indexed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3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2" fillId="2" borderId="17" xfId="0" applyFont="1" applyFill="1" applyBorder="1" applyAlignment="1">
      <alignment horizontal="center"/>
    </xf>
    <xf numFmtId="0" fontId="0" fillId="0" borderId="16" xfId="0" applyBorder="1"/>
    <xf numFmtId="2" fontId="0" fillId="0" borderId="18" xfId="0" applyNumberFormat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Alignment="1">
      <alignment vertical="center" wrapText="1"/>
    </xf>
    <xf numFmtId="0" fontId="0" fillId="0" borderId="22" xfId="0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left"/>
    </xf>
    <xf numFmtId="0" fontId="11" fillId="0" borderId="0" xfId="0" applyFont="1"/>
    <xf numFmtId="0" fontId="11" fillId="4" borderId="14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3" fillId="0" borderId="23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justify" vertical="center" wrapText="1"/>
    </xf>
    <xf numFmtId="0" fontId="11" fillId="0" borderId="1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2" fontId="14" fillId="5" borderId="26" xfId="1" applyNumberFormat="1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11" fillId="0" borderId="16" xfId="0" applyFont="1" applyBorder="1"/>
    <xf numFmtId="0" fontId="3" fillId="0" borderId="3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1" fillId="0" borderId="1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10" fillId="0" borderId="7" xfId="2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11" fillId="4" borderId="2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8" xfId="0" applyNumberFormat="1" applyBorder="1" applyAlignment="1" applyProtection="1">
      <alignment horizontal="center" vertical="center"/>
      <protection locked="0"/>
    </xf>
    <xf numFmtId="2" fontId="0" fillId="0" borderId="31" xfId="0" applyNumberForma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14" xfId="0" applyFont="1" applyBorder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16" xfId="0" applyFont="1" applyBorder="1" applyAlignment="1">
      <alignment horizontal="justify" vertical="justify" wrapText="1"/>
    </xf>
    <xf numFmtId="0" fontId="0" fillId="0" borderId="27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29" xfId="0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" fillId="4" borderId="27" xfId="0" applyFont="1" applyFill="1" applyBorder="1" applyAlignment="1">
      <alignment horizontal="justify" vertical="center" wrapText="1"/>
    </xf>
    <xf numFmtId="0" fontId="1" fillId="4" borderId="28" xfId="0" applyFont="1" applyFill="1" applyBorder="1" applyAlignment="1">
      <alignment horizontal="justify" vertical="center" wrapText="1"/>
    </xf>
    <xf numFmtId="0" fontId="1" fillId="4" borderId="29" xfId="0" applyFont="1" applyFill="1" applyBorder="1" applyAlignment="1">
      <alignment horizontal="justify" vertical="center" wrapText="1"/>
    </xf>
    <xf numFmtId="0" fontId="1" fillId="4" borderId="27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center"/>
    </xf>
    <xf numFmtId="2" fontId="0" fillId="0" borderId="6" xfId="0" applyNumberForma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2" fontId="0" fillId="0" borderId="8" xfId="0" applyNumberFormat="1" applyFill="1" applyBorder="1" applyAlignment="1" applyProtection="1">
      <alignment horizontal="center" vertical="center"/>
      <protection locked="0"/>
    </xf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G$16" lockText="1"/>
</file>

<file path=xl/ctrlProps/ctrlProp10.xml><?xml version="1.0" encoding="utf-8"?>
<formControlPr xmlns="http://schemas.microsoft.com/office/spreadsheetml/2009/9/main" objectType="CheckBox" fmlaLink="H18" lockText="1"/>
</file>

<file path=xl/ctrlProps/ctrlProp11.xml><?xml version="1.0" encoding="utf-8"?>
<formControlPr xmlns="http://schemas.microsoft.com/office/spreadsheetml/2009/9/main" objectType="CheckBox" fmlaLink="H19" lockText="1"/>
</file>

<file path=xl/ctrlProps/ctrlProp12.xml><?xml version="1.0" encoding="utf-8"?>
<formControlPr xmlns="http://schemas.microsoft.com/office/spreadsheetml/2009/9/main" objectType="CheckBox" fmlaLink="H20" lockText="1"/>
</file>

<file path=xl/ctrlProps/ctrlProp13.xml><?xml version="1.0" encoding="utf-8"?>
<formControlPr xmlns="http://schemas.microsoft.com/office/spreadsheetml/2009/9/main" objectType="CheckBox" fmlaLink="H24" lockText="1"/>
</file>

<file path=xl/ctrlProps/ctrlProp14.xml><?xml version="1.0" encoding="utf-8"?>
<formControlPr xmlns="http://schemas.microsoft.com/office/spreadsheetml/2009/9/main" objectType="CheckBox" fmlaLink="H25" lockText="1"/>
</file>

<file path=xl/ctrlProps/ctrlProp15.xml><?xml version="1.0" encoding="utf-8"?>
<formControlPr xmlns="http://schemas.microsoft.com/office/spreadsheetml/2009/9/main" objectType="CheckBox" fmlaLink="$G$16" lockText="1"/>
</file>

<file path=xl/ctrlProps/ctrlProp16.xml><?xml version="1.0" encoding="utf-8"?>
<formControlPr xmlns="http://schemas.microsoft.com/office/spreadsheetml/2009/9/main" objectType="CheckBox" fmlaLink="$G$19" lockText="1"/>
</file>

<file path=xl/ctrlProps/ctrlProp17.xml><?xml version="1.0" encoding="utf-8"?>
<formControlPr xmlns="http://schemas.microsoft.com/office/spreadsheetml/2009/9/main" objectType="CheckBox" fmlaLink="$G$18" lockText="1"/>
</file>

<file path=xl/ctrlProps/ctrlProp18.xml><?xml version="1.0" encoding="utf-8"?>
<formControlPr xmlns="http://schemas.microsoft.com/office/spreadsheetml/2009/9/main" objectType="CheckBox" fmlaLink="$G$20" lockText="1"/>
</file>

<file path=xl/ctrlProps/ctrlProp19.xml><?xml version="1.0" encoding="utf-8"?>
<formControlPr xmlns="http://schemas.microsoft.com/office/spreadsheetml/2009/9/main" objectType="CheckBox" fmlaLink="$G$17" lockText="1"/>
</file>

<file path=xl/ctrlProps/ctrlProp2.xml><?xml version="1.0" encoding="utf-8"?>
<formControlPr xmlns="http://schemas.microsoft.com/office/spreadsheetml/2009/9/main" objectType="CheckBox" fmlaLink="$G$19" lockText="1"/>
</file>

<file path=xl/ctrlProps/ctrlProp20.xml><?xml version="1.0" encoding="utf-8"?>
<formControlPr xmlns="http://schemas.microsoft.com/office/spreadsheetml/2009/9/main" objectType="CheckBox" fmlaLink="G25" lockText="1"/>
</file>

<file path=xl/ctrlProps/ctrlProp21.xml><?xml version="1.0" encoding="utf-8"?>
<formControlPr xmlns="http://schemas.microsoft.com/office/spreadsheetml/2009/9/main" objectType="CheckBox" fmlaLink="G24" lockText="1"/>
</file>

<file path=xl/ctrlProps/ctrlProp22.xml><?xml version="1.0" encoding="utf-8"?>
<formControlPr xmlns="http://schemas.microsoft.com/office/spreadsheetml/2009/9/main" objectType="CheckBox" fmlaLink="H16" lockText="1"/>
</file>

<file path=xl/ctrlProps/ctrlProp23.xml><?xml version="1.0" encoding="utf-8"?>
<formControlPr xmlns="http://schemas.microsoft.com/office/spreadsheetml/2009/9/main" objectType="CheckBox" fmlaLink="H17" lockText="1"/>
</file>

<file path=xl/ctrlProps/ctrlProp24.xml><?xml version="1.0" encoding="utf-8"?>
<formControlPr xmlns="http://schemas.microsoft.com/office/spreadsheetml/2009/9/main" objectType="CheckBox" fmlaLink="H18" lockText="1"/>
</file>

<file path=xl/ctrlProps/ctrlProp25.xml><?xml version="1.0" encoding="utf-8"?>
<formControlPr xmlns="http://schemas.microsoft.com/office/spreadsheetml/2009/9/main" objectType="CheckBox" fmlaLink="H19" lockText="1"/>
</file>

<file path=xl/ctrlProps/ctrlProp26.xml><?xml version="1.0" encoding="utf-8"?>
<formControlPr xmlns="http://schemas.microsoft.com/office/spreadsheetml/2009/9/main" objectType="CheckBox" fmlaLink="H20" lockText="1"/>
</file>

<file path=xl/ctrlProps/ctrlProp27.xml><?xml version="1.0" encoding="utf-8"?>
<formControlPr xmlns="http://schemas.microsoft.com/office/spreadsheetml/2009/9/main" objectType="CheckBox" fmlaLink="H24" lockText="1"/>
</file>

<file path=xl/ctrlProps/ctrlProp28.xml><?xml version="1.0" encoding="utf-8"?>
<formControlPr xmlns="http://schemas.microsoft.com/office/spreadsheetml/2009/9/main" objectType="CheckBox" fmlaLink="H25" lockText="1"/>
</file>

<file path=xl/ctrlProps/ctrlProp3.xml><?xml version="1.0" encoding="utf-8"?>
<formControlPr xmlns="http://schemas.microsoft.com/office/spreadsheetml/2009/9/main" objectType="CheckBox" fmlaLink="$G$18" lockText="1"/>
</file>

<file path=xl/ctrlProps/ctrlProp4.xml><?xml version="1.0" encoding="utf-8"?>
<formControlPr xmlns="http://schemas.microsoft.com/office/spreadsheetml/2009/9/main" objectType="CheckBox" fmlaLink="$G$20" lockText="1"/>
</file>

<file path=xl/ctrlProps/ctrlProp5.xml><?xml version="1.0" encoding="utf-8"?>
<formControlPr xmlns="http://schemas.microsoft.com/office/spreadsheetml/2009/9/main" objectType="CheckBox" fmlaLink="$G$17" lockText="1"/>
</file>

<file path=xl/ctrlProps/ctrlProp6.xml><?xml version="1.0" encoding="utf-8"?>
<formControlPr xmlns="http://schemas.microsoft.com/office/spreadsheetml/2009/9/main" objectType="CheckBox" fmlaLink="G25" lockText="1"/>
</file>

<file path=xl/ctrlProps/ctrlProp7.xml><?xml version="1.0" encoding="utf-8"?>
<formControlPr xmlns="http://schemas.microsoft.com/office/spreadsheetml/2009/9/main" objectType="CheckBox" fmlaLink="G24" lockText="1"/>
</file>

<file path=xl/ctrlProps/ctrlProp8.xml><?xml version="1.0" encoding="utf-8"?>
<formControlPr xmlns="http://schemas.microsoft.com/office/spreadsheetml/2009/9/main" objectType="CheckBox" fmlaLink="H16" lockText="1"/>
</file>

<file path=xl/ctrlProps/ctrlProp9.xml><?xml version="1.0" encoding="utf-8"?>
<formControlPr xmlns="http://schemas.microsoft.com/office/spreadsheetml/2009/9/main" objectType="CheckBox" fmlaLink="H17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</xdr:row>
      <xdr:rowOff>45720</xdr:rowOff>
    </xdr:from>
    <xdr:to>
      <xdr:col>0</xdr:col>
      <xdr:colOff>1280160</xdr:colOff>
      <xdr:row>4</xdr:row>
      <xdr:rowOff>22860</xdr:rowOff>
    </xdr:to>
    <xdr:pic>
      <xdr:nvPicPr>
        <xdr:cNvPr id="9242" name="Picture 2" descr="escudo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20980"/>
          <a:ext cx="63246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38100</xdr:rowOff>
        </xdr:from>
        <xdr:to>
          <xdr:col>6</xdr:col>
          <xdr:colOff>438150</xdr:colOff>
          <xdr:row>15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57150</xdr:rowOff>
        </xdr:from>
        <xdr:to>
          <xdr:col>6</xdr:col>
          <xdr:colOff>447675</xdr:colOff>
          <xdr:row>18</xdr:row>
          <xdr:rowOff>285750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19050</xdr:rowOff>
        </xdr:from>
        <xdr:to>
          <xdr:col>6</xdr:col>
          <xdr:colOff>438150</xdr:colOff>
          <xdr:row>17</xdr:row>
          <xdr:rowOff>238125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19</xdr:row>
          <xdr:rowOff>28575</xdr:rowOff>
        </xdr:from>
        <xdr:to>
          <xdr:col>6</xdr:col>
          <xdr:colOff>457200</xdr:colOff>
          <xdr:row>20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19050</xdr:rowOff>
        </xdr:from>
        <xdr:to>
          <xdr:col>6</xdr:col>
          <xdr:colOff>438150</xdr:colOff>
          <xdr:row>16</xdr:row>
          <xdr:rowOff>247650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28575</xdr:rowOff>
        </xdr:from>
        <xdr:to>
          <xdr:col>6</xdr:col>
          <xdr:colOff>438150</xdr:colOff>
          <xdr:row>24</xdr:row>
          <xdr:rowOff>247650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28575</xdr:rowOff>
        </xdr:from>
        <xdr:to>
          <xdr:col>6</xdr:col>
          <xdr:colOff>438150</xdr:colOff>
          <xdr:row>23</xdr:row>
          <xdr:rowOff>247650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38100</xdr:rowOff>
        </xdr:from>
        <xdr:to>
          <xdr:col>7</xdr:col>
          <xdr:colOff>438150</xdr:colOff>
          <xdr:row>15</xdr:row>
          <xdr:rowOff>257175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531A7FF0-ABE8-4EB4-BE92-7D3D1CDDC0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38100</xdr:rowOff>
        </xdr:from>
        <xdr:to>
          <xdr:col>7</xdr:col>
          <xdr:colOff>438150</xdr:colOff>
          <xdr:row>16</xdr:row>
          <xdr:rowOff>257175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A8814D7A-6C8B-4432-8D65-D39FDCB85A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38100</xdr:rowOff>
        </xdr:from>
        <xdr:to>
          <xdr:col>7</xdr:col>
          <xdr:colOff>438150</xdr:colOff>
          <xdr:row>17</xdr:row>
          <xdr:rowOff>257175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83D92074-3B43-4060-832D-A6A251AAE3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38100</xdr:rowOff>
        </xdr:from>
        <xdr:to>
          <xdr:col>7</xdr:col>
          <xdr:colOff>438150</xdr:colOff>
          <xdr:row>18</xdr:row>
          <xdr:rowOff>257175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87FA62CB-EDBF-4708-8B42-1A4EC2068E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38100</xdr:rowOff>
        </xdr:from>
        <xdr:to>
          <xdr:col>7</xdr:col>
          <xdr:colOff>438150</xdr:colOff>
          <xdr:row>20</xdr:row>
          <xdr:rowOff>47625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223E6CF4-5F57-4428-A1FF-4870B32826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38100</xdr:rowOff>
        </xdr:from>
        <xdr:to>
          <xdr:col>7</xdr:col>
          <xdr:colOff>438150</xdr:colOff>
          <xdr:row>23</xdr:row>
          <xdr:rowOff>257175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7276DEB6-06A1-4598-A1D2-D39B85C1D4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38100</xdr:rowOff>
        </xdr:from>
        <xdr:to>
          <xdr:col>7</xdr:col>
          <xdr:colOff>438150</xdr:colOff>
          <xdr:row>24</xdr:row>
          <xdr:rowOff>257175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53A9FD42-71B8-4E02-B3B7-25F14782C3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</xdr:row>
      <xdr:rowOff>45720</xdr:rowOff>
    </xdr:from>
    <xdr:to>
      <xdr:col>0</xdr:col>
      <xdr:colOff>1280160</xdr:colOff>
      <xdr:row>4</xdr:row>
      <xdr:rowOff>22860</xdr:rowOff>
    </xdr:to>
    <xdr:pic>
      <xdr:nvPicPr>
        <xdr:cNvPr id="4252" name="Picture 2" descr="escudo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20980"/>
          <a:ext cx="63246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38100</xdr:rowOff>
        </xdr:from>
        <xdr:to>
          <xdr:col>6</xdr:col>
          <xdr:colOff>438150</xdr:colOff>
          <xdr:row>15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57150</xdr:rowOff>
        </xdr:from>
        <xdr:to>
          <xdr:col>6</xdr:col>
          <xdr:colOff>447675</xdr:colOff>
          <xdr:row>18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19050</xdr:rowOff>
        </xdr:from>
        <xdr:to>
          <xdr:col>6</xdr:col>
          <xdr:colOff>438150</xdr:colOff>
          <xdr:row>17</xdr:row>
          <xdr:rowOff>238125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19</xdr:row>
          <xdr:rowOff>28575</xdr:rowOff>
        </xdr:from>
        <xdr:to>
          <xdr:col>6</xdr:col>
          <xdr:colOff>457200</xdr:colOff>
          <xdr:row>20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19050</xdr:rowOff>
        </xdr:from>
        <xdr:to>
          <xdr:col>6</xdr:col>
          <xdr:colOff>438150</xdr:colOff>
          <xdr:row>16</xdr:row>
          <xdr:rowOff>247650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1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28575</xdr:rowOff>
        </xdr:from>
        <xdr:to>
          <xdr:col>6</xdr:col>
          <xdr:colOff>438150</xdr:colOff>
          <xdr:row>24</xdr:row>
          <xdr:rowOff>247650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28575</xdr:rowOff>
        </xdr:from>
        <xdr:to>
          <xdr:col>6</xdr:col>
          <xdr:colOff>438150</xdr:colOff>
          <xdr:row>23</xdr:row>
          <xdr:rowOff>247650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1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38100</xdr:rowOff>
        </xdr:from>
        <xdr:to>
          <xdr:col>7</xdr:col>
          <xdr:colOff>438150</xdr:colOff>
          <xdr:row>15</xdr:row>
          <xdr:rowOff>257175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CB4990E4-8D3A-5812-4745-94302925CE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38100</xdr:rowOff>
        </xdr:from>
        <xdr:to>
          <xdr:col>7</xdr:col>
          <xdr:colOff>438150</xdr:colOff>
          <xdr:row>16</xdr:row>
          <xdr:rowOff>257175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74CE4876-A680-A9BC-5B42-F97A5ACC0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38100</xdr:rowOff>
        </xdr:from>
        <xdr:to>
          <xdr:col>7</xdr:col>
          <xdr:colOff>438150</xdr:colOff>
          <xdr:row>17</xdr:row>
          <xdr:rowOff>257175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1B7CF721-6912-E85E-0CD0-2BC454E1CE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38100</xdr:rowOff>
        </xdr:from>
        <xdr:to>
          <xdr:col>7</xdr:col>
          <xdr:colOff>438150</xdr:colOff>
          <xdr:row>18</xdr:row>
          <xdr:rowOff>257175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F4969F8-1C5B-BEC3-CE96-48CB29064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38100</xdr:rowOff>
        </xdr:from>
        <xdr:to>
          <xdr:col>7</xdr:col>
          <xdr:colOff>438150</xdr:colOff>
          <xdr:row>20</xdr:row>
          <xdr:rowOff>47625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6841D291-5315-174B-48EB-6759C3ED9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38100</xdr:rowOff>
        </xdr:from>
        <xdr:to>
          <xdr:col>7</xdr:col>
          <xdr:colOff>438150</xdr:colOff>
          <xdr:row>23</xdr:row>
          <xdr:rowOff>257175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7ED66381-D2AD-E27F-5EAC-FCB7F2E0E0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38100</xdr:rowOff>
        </xdr:from>
        <xdr:to>
          <xdr:col>7</xdr:col>
          <xdr:colOff>438150</xdr:colOff>
          <xdr:row>24</xdr:row>
          <xdr:rowOff>257175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AE45E0E8-237F-ABAA-15AC-982E5CD0D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00B0F0"/>
  </sheetPr>
  <dimension ref="A1:IW87"/>
  <sheetViews>
    <sheetView showGridLines="0" zoomScale="90" zoomScaleNormal="90" workbookViewId="0">
      <selection activeCell="JK6" sqref="JK6"/>
    </sheetView>
  </sheetViews>
  <sheetFormatPr baseColWidth="10" defaultColWidth="1.42578125" defaultRowHeight="0" customHeight="1" zeroHeight="1" x14ac:dyDescent="0.2"/>
  <cols>
    <col min="1" max="1" width="19.28515625" customWidth="1"/>
    <col min="2" max="2" width="12.140625" customWidth="1"/>
    <col min="3" max="3" width="15.42578125" customWidth="1"/>
    <col min="4" max="4" width="6.140625" customWidth="1"/>
    <col min="5" max="5" width="14.28515625" customWidth="1"/>
    <col min="6" max="6" width="17.42578125" customWidth="1"/>
    <col min="7" max="8" width="7" customWidth="1"/>
    <col min="9" max="9" width="6.7109375" customWidth="1"/>
    <col min="10" max="10" width="15.85546875" customWidth="1"/>
    <col min="11" max="12" width="10.85546875" hidden="1" customWidth="1"/>
    <col min="13" max="63" width="4.85546875" hidden="1" customWidth="1"/>
    <col min="64" max="252" width="11.42578125" hidden="1" customWidth="1"/>
    <col min="253" max="253" width="4.140625" customWidth="1"/>
    <col min="254" max="254" width="3" customWidth="1"/>
    <col min="255" max="255" width="10.140625" customWidth="1"/>
    <col min="256" max="256" width="7" customWidth="1"/>
  </cols>
  <sheetData>
    <row r="1" spans="1:257" ht="13.5" thickBot="1" x14ac:dyDescent="0.25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257" ht="18.75" customHeight="1" x14ac:dyDescent="0.2">
      <c r="A2" s="15"/>
      <c r="B2" s="1"/>
      <c r="C2" s="63" t="s">
        <v>55</v>
      </c>
      <c r="D2" s="64"/>
      <c r="E2" s="64"/>
      <c r="F2" s="64"/>
      <c r="G2" s="65"/>
      <c r="H2" s="48"/>
      <c r="I2" s="69" t="s">
        <v>54</v>
      </c>
      <c r="J2" s="70"/>
      <c r="M2" t="s">
        <v>13</v>
      </c>
    </row>
    <row r="3" spans="1:257" ht="15" customHeight="1" x14ac:dyDescent="0.2">
      <c r="A3" s="16"/>
      <c r="B3" s="2"/>
      <c r="C3" s="66"/>
      <c r="D3" s="67"/>
      <c r="E3" s="67"/>
      <c r="F3" s="67"/>
      <c r="G3" s="68"/>
      <c r="H3" s="49"/>
      <c r="I3" s="71"/>
      <c r="J3" s="72"/>
      <c r="M3" t="s">
        <v>10</v>
      </c>
      <c r="N3" t="s">
        <v>11</v>
      </c>
      <c r="O3" t="s">
        <v>12</v>
      </c>
    </row>
    <row r="4" spans="1:257" ht="14.25" customHeight="1" x14ac:dyDescent="0.2">
      <c r="A4" s="16"/>
      <c r="B4" s="2"/>
      <c r="C4" s="66" t="s">
        <v>26</v>
      </c>
      <c r="D4" s="67"/>
      <c r="E4" s="67"/>
      <c r="F4" s="67"/>
      <c r="G4" s="68"/>
      <c r="H4" s="52"/>
      <c r="I4" s="76" t="s">
        <v>67</v>
      </c>
      <c r="J4" s="77"/>
      <c r="L4" t="s">
        <v>10</v>
      </c>
      <c r="M4">
        <v>1</v>
      </c>
      <c r="N4">
        <v>2</v>
      </c>
      <c r="O4">
        <v>3</v>
      </c>
      <c r="P4">
        <v>4</v>
      </c>
      <c r="Q4">
        <v>5</v>
      </c>
      <c r="R4">
        <v>6</v>
      </c>
      <c r="S4">
        <v>7</v>
      </c>
      <c r="T4">
        <v>8</v>
      </c>
      <c r="U4">
        <v>9</v>
      </c>
      <c r="V4">
        <v>10</v>
      </c>
      <c r="W4">
        <v>11</v>
      </c>
      <c r="X4">
        <v>12</v>
      </c>
      <c r="Y4">
        <v>13</v>
      </c>
      <c r="Z4">
        <v>14</v>
      </c>
      <c r="AA4">
        <v>15</v>
      </c>
      <c r="AB4">
        <v>16</v>
      </c>
      <c r="AC4">
        <v>17</v>
      </c>
      <c r="AD4">
        <v>18</v>
      </c>
      <c r="AE4">
        <v>19</v>
      </c>
      <c r="AF4">
        <v>20</v>
      </c>
      <c r="AG4">
        <v>21</v>
      </c>
      <c r="AH4">
        <v>22</v>
      </c>
      <c r="AI4">
        <v>23</v>
      </c>
      <c r="AJ4">
        <v>24</v>
      </c>
      <c r="AK4">
        <v>25</v>
      </c>
      <c r="AL4">
        <v>26</v>
      </c>
      <c r="AM4">
        <v>27</v>
      </c>
      <c r="AN4">
        <v>28</v>
      </c>
      <c r="AO4">
        <v>29</v>
      </c>
      <c r="AP4">
        <v>30</v>
      </c>
      <c r="AQ4">
        <v>31</v>
      </c>
    </row>
    <row r="5" spans="1:257" ht="10.5" customHeight="1" x14ac:dyDescent="0.2">
      <c r="A5" s="17"/>
      <c r="B5" s="3"/>
      <c r="C5" s="73"/>
      <c r="D5" s="74"/>
      <c r="E5" s="74"/>
      <c r="F5" s="74"/>
      <c r="G5" s="75"/>
      <c r="H5" s="50"/>
      <c r="I5" s="78"/>
      <c r="J5" s="79"/>
      <c r="L5" t="s">
        <v>12</v>
      </c>
      <c r="M5">
        <v>2001</v>
      </c>
      <c r="N5">
        <v>2002</v>
      </c>
      <c r="O5">
        <v>2003</v>
      </c>
      <c r="P5">
        <v>2004</v>
      </c>
      <c r="Q5">
        <v>2005</v>
      </c>
      <c r="R5">
        <v>2006</v>
      </c>
      <c r="S5">
        <v>2007</v>
      </c>
      <c r="T5">
        <v>2008</v>
      </c>
      <c r="U5">
        <v>2009</v>
      </c>
      <c r="V5">
        <v>2010</v>
      </c>
      <c r="W5">
        <v>2011</v>
      </c>
      <c r="X5">
        <v>2012</v>
      </c>
      <c r="Y5">
        <v>2013</v>
      </c>
      <c r="Z5">
        <v>2014</v>
      </c>
      <c r="AA5">
        <v>2015</v>
      </c>
      <c r="AB5">
        <v>2016</v>
      </c>
      <c r="AC5">
        <v>2017</v>
      </c>
      <c r="AD5">
        <v>2018</v>
      </c>
      <c r="AE5">
        <v>2019</v>
      </c>
      <c r="AF5">
        <v>2020</v>
      </c>
    </row>
    <row r="6" spans="1:257" ht="14.25" customHeight="1" x14ac:dyDescent="0.2">
      <c r="A6" s="16"/>
      <c r="C6" s="8"/>
      <c r="D6" s="8"/>
      <c r="E6" s="8"/>
      <c r="F6" s="8"/>
      <c r="G6" s="8"/>
      <c r="H6" s="8"/>
      <c r="I6" s="8"/>
      <c r="J6" s="18"/>
    </row>
    <row r="7" spans="1:257" ht="14.25" customHeight="1" x14ac:dyDescent="0.2">
      <c r="A7" s="80" t="s">
        <v>44</v>
      </c>
      <c r="B7" s="81"/>
      <c r="C7" s="82"/>
      <c r="D7" s="82"/>
      <c r="E7" s="82"/>
      <c r="F7" s="8" t="s">
        <v>9</v>
      </c>
      <c r="G7" s="83"/>
      <c r="H7" s="83"/>
      <c r="I7" s="83"/>
      <c r="J7" s="84"/>
    </row>
    <row r="8" spans="1:257" ht="3.75" customHeight="1" x14ac:dyDescent="0.2">
      <c r="A8" s="19"/>
      <c r="B8" s="20"/>
      <c r="C8" s="8"/>
      <c r="D8" s="8"/>
      <c r="E8" s="8"/>
      <c r="F8" s="8"/>
      <c r="G8" s="8"/>
      <c r="H8" s="8"/>
      <c r="I8" s="8"/>
      <c r="J8" s="18"/>
    </row>
    <row r="9" spans="1:257" ht="15.75" customHeight="1" thickBot="1" x14ac:dyDescent="0.25">
      <c r="A9" s="31" t="s">
        <v>43</v>
      </c>
      <c r="B9" s="20"/>
      <c r="C9" s="86"/>
      <c r="D9" s="83"/>
      <c r="E9" s="83"/>
      <c r="F9" s="8"/>
      <c r="G9" s="11" t="s">
        <v>10</v>
      </c>
      <c r="H9" s="11"/>
      <c r="I9" s="11" t="s">
        <v>11</v>
      </c>
      <c r="J9" s="21" t="s">
        <v>12</v>
      </c>
    </row>
    <row r="10" spans="1:257" ht="14.25" customHeight="1" thickTop="1" x14ac:dyDescent="0.2">
      <c r="A10" s="80" t="s">
        <v>52</v>
      </c>
      <c r="B10" s="81"/>
      <c r="C10" s="7"/>
      <c r="D10" s="87" t="s">
        <v>8</v>
      </c>
      <c r="E10" s="87"/>
      <c r="F10" s="88"/>
      <c r="G10" s="9"/>
      <c r="H10" s="9"/>
      <c r="I10" s="10"/>
      <c r="J10" s="29"/>
    </row>
    <row r="11" spans="1:257" ht="17.25" customHeight="1" x14ac:dyDescent="0.2">
      <c r="A11" s="16"/>
      <c r="C11" s="8"/>
      <c r="D11" s="8"/>
      <c r="E11" s="8"/>
      <c r="F11" s="8"/>
      <c r="G11" s="8"/>
      <c r="H11" s="8"/>
      <c r="I11" s="8"/>
      <c r="J11" s="18"/>
    </row>
    <row r="12" spans="1:257" ht="42" customHeight="1" x14ac:dyDescent="0.2">
      <c r="A12" s="38" t="s">
        <v>37</v>
      </c>
      <c r="B12" s="83"/>
      <c r="C12" s="83"/>
      <c r="D12" s="83"/>
      <c r="E12" s="83"/>
      <c r="F12" s="83"/>
      <c r="G12" s="83"/>
      <c r="H12" s="83"/>
      <c r="I12" s="83"/>
      <c r="J12" s="84"/>
    </row>
    <row r="13" spans="1:257" s="33" customFormat="1" ht="18" customHeight="1" x14ac:dyDescent="0.2">
      <c r="A13" s="89" t="s">
        <v>53</v>
      </c>
      <c r="B13" s="90"/>
      <c r="C13" s="90"/>
      <c r="D13" s="90"/>
      <c r="E13" s="90"/>
      <c r="F13" s="90"/>
      <c r="G13" s="90"/>
      <c r="H13" s="90"/>
      <c r="I13" s="90"/>
      <c r="J13" s="91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</row>
    <row r="14" spans="1:257" ht="12.75" x14ac:dyDescent="0.2">
      <c r="A14" s="53" t="s">
        <v>42</v>
      </c>
      <c r="B14" s="54"/>
      <c r="C14" s="54"/>
      <c r="D14" s="54"/>
      <c r="E14" s="54"/>
      <c r="F14" s="55"/>
      <c r="G14" s="59" t="s">
        <v>5</v>
      </c>
      <c r="H14" s="85" t="s">
        <v>66</v>
      </c>
      <c r="I14" s="61" t="s">
        <v>0</v>
      </c>
      <c r="J14" s="62"/>
    </row>
    <row r="15" spans="1:257" ht="12.75" x14ac:dyDescent="0.2">
      <c r="A15" s="56"/>
      <c r="B15" s="57"/>
      <c r="C15" s="57"/>
      <c r="D15" s="57"/>
      <c r="E15" s="57"/>
      <c r="F15" s="58"/>
      <c r="G15" s="60"/>
      <c r="H15" s="85"/>
      <c r="I15" s="41" t="s">
        <v>1</v>
      </c>
      <c r="J15" s="42" t="s">
        <v>6</v>
      </c>
    </row>
    <row r="16" spans="1:257" ht="27.75" customHeight="1" x14ac:dyDescent="0.2">
      <c r="A16" s="92" t="s">
        <v>60</v>
      </c>
      <c r="B16" s="39" t="s">
        <v>7</v>
      </c>
      <c r="C16" s="95" t="s">
        <v>28</v>
      </c>
      <c r="D16" s="95"/>
      <c r="E16" s="95"/>
      <c r="F16" s="95"/>
      <c r="G16" s="5" t="b">
        <v>0</v>
      </c>
      <c r="H16" s="5" t="b">
        <v>0</v>
      </c>
      <c r="I16" s="96">
        <v>40</v>
      </c>
      <c r="J16" s="98">
        <f>I16/COUNTA(C16:F18)*COUNTIF(G16:G18,"VERDADERO")</f>
        <v>0</v>
      </c>
    </row>
    <row r="17" spans="1:257" ht="27.75" customHeight="1" x14ac:dyDescent="0.2">
      <c r="A17" s="93"/>
      <c r="B17" s="40" t="s">
        <v>7</v>
      </c>
      <c r="C17" s="100" t="s">
        <v>29</v>
      </c>
      <c r="D17" s="100"/>
      <c r="E17" s="100"/>
      <c r="F17" s="101"/>
      <c r="G17" s="5" t="b">
        <v>0</v>
      </c>
      <c r="H17" s="5" t="b">
        <v>0</v>
      </c>
      <c r="I17" s="97"/>
      <c r="J17" s="99"/>
    </row>
    <row r="18" spans="1:257" ht="30.75" customHeight="1" x14ac:dyDescent="0.2">
      <c r="A18" s="94"/>
      <c r="B18" s="40" t="s">
        <v>7</v>
      </c>
      <c r="C18" s="100" t="s">
        <v>41</v>
      </c>
      <c r="D18" s="100"/>
      <c r="E18" s="100"/>
      <c r="F18" s="100"/>
      <c r="G18" s="5" t="b">
        <v>0</v>
      </c>
      <c r="H18" s="5"/>
      <c r="I18" s="97"/>
      <c r="J18" s="99"/>
    </row>
    <row r="19" spans="1:257" ht="39" customHeight="1" x14ac:dyDescent="0.2">
      <c r="A19" s="35" t="s">
        <v>27</v>
      </c>
      <c r="B19" s="39" t="s">
        <v>7</v>
      </c>
      <c r="C19" s="95" t="s">
        <v>30</v>
      </c>
      <c r="D19" s="95"/>
      <c r="E19" s="95"/>
      <c r="F19" s="95"/>
      <c r="G19" s="5" t="b">
        <v>0</v>
      </c>
      <c r="H19" s="36"/>
      <c r="I19" s="6">
        <v>30</v>
      </c>
      <c r="J19" s="23">
        <f>I19/COUNTA(C19:F19)*COUNTIF(G19:G19,"VERDADERO")</f>
        <v>0</v>
      </c>
    </row>
    <row r="20" spans="1:257" ht="17.25" customHeight="1" x14ac:dyDescent="0.2">
      <c r="A20" s="102" t="s">
        <v>61</v>
      </c>
      <c r="B20" s="103" t="s">
        <v>7</v>
      </c>
      <c r="C20" s="105" t="s">
        <v>38</v>
      </c>
      <c r="D20" s="105"/>
      <c r="E20" s="105"/>
      <c r="F20" s="105"/>
      <c r="G20" s="107" t="b">
        <v>0</v>
      </c>
      <c r="H20" s="36"/>
      <c r="I20" s="110">
        <v>30</v>
      </c>
      <c r="J20" s="98">
        <f>I20/COUNTA(C20:F21)*COUNTIF(G20:G21,"VERDADERO")</f>
        <v>0</v>
      </c>
    </row>
    <row r="21" spans="1:257" ht="12" customHeight="1" x14ac:dyDescent="0.2">
      <c r="A21" s="102"/>
      <c r="B21" s="104"/>
      <c r="C21" s="106"/>
      <c r="D21" s="106"/>
      <c r="E21" s="106"/>
      <c r="F21" s="106"/>
      <c r="G21" s="108"/>
      <c r="H21" s="51"/>
      <c r="I21" s="111"/>
      <c r="J21" s="99"/>
    </row>
    <row r="22" spans="1:257" ht="12" customHeight="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6">
        <f>SUM(J16:J21)</f>
        <v>0</v>
      </c>
    </row>
    <row r="23" spans="1:257" ht="24" customHeight="1" x14ac:dyDescent="0.2">
      <c r="A23" s="137" t="s">
        <v>56</v>
      </c>
      <c r="B23" s="138" t="s">
        <v>7</v>
      </c>
      <c r="C23" s="139" t="s">
        <v>62</v>
      </c>
      <c r="D23" s="139"/>
      <c r="E23" s="139"/>
      <c r="F23" s="140"/>
      <c r="G23" s="141" t="s">
        <v>65</v>
      </c>
      <c r="H23" s="142"/>
      <c r="I23" s="142"/>
      <c r="J23" s="143"/>
    </row>
    <row r="24" spans="1:257" ht="24" customHeight="1" x14ac:dyDescent="0.2">
      <c r="A24" s="144"/>
      <c r="B24" s="138" t="s">
        <v>7</v>
      </c>
      <c r="C24" s="139" t="s">
        <v>58</v>
      </c>
      <c r="D24" s="139"/>
      <c r="E24" s="139"/>
      <c r="F24" s="140"/>
      <c r="G24" s="145" t="b">
        <v>0</v>
      </c>
      <c r="H24" s="146" t="b">
        <v>0</v>
      </c>
      <c r="I24" s="147">
        <v>100</v>
      </c>
      <c r="J24" s="148">
        <f>I24/COUNTA(C24:F25)*COUNTIF(G24:G25,"VERDADERO")</f>
        <v>0</v>
      </c>
    </row>
    <row r="25" spans="1:257" ht="27" customHeight="1" x14ac:dyDescent="0.2">
      <c r="A25" s="149"/>
      <c r="B25" s="138" t="s">
        <v>7</v>
      </c>
      <c r="C25" s="139" t="s">
        <v>57</v>
      </c>
      <c r="D25" s="139"/>
      <c r="E25" s="139"/>
      <c r="F25" s="140"/>
      <c r="G25" s="145" t="b">
        <v>0</v>
      </c>
      <c r="H25" s="146"/>
      <c r="I25" s="150"/>
      <c r="J25" s="151"/>
    </row>
    <row r="26" spans="1:257" ht="18" customHeight="1" x14ac:dyDescent="0.2">
      <c r="A26" s="112"/>
      <c r="B26" s="113"/>
      <c r="C26" s="113"/>
      <c r="D26" s="113"/>
      <c r="E26" s="113"/>
      <c r="F26" s="113"/>
      <c r="G26" s="113"/>
      <c r="H26" s="113"/>
      <c r="I26" s="113"/>
      <c r="J26" s="114"/>
    </row>
    <row r="27" spans="1:257" ht="12.6" customHeight="1" x14ac:dyDescent="0.2">
      <c r="A27" s="115" t="s">
        <v>59</v>
      </c>
      <c r="B27" s="116"/>
      <c r="C27" s="116"/>
      <c r="D27" s="116"/>
      <c r="E27" s="116"/>
      <c r="F27" s="116"/>
      <c r="G27" s="116"/>
      <c r="H27" s="116"/>
      <c r="I27" s="117"/>
      <c r="J27" s="43">
        <f>IF(G23="SI",(((J22*0.8)+(J24*0.2))),(J22))</f>
        <v>0</v>
      </c>
      <c r="K27" s="37"/>
      <c r="L27" s="4"/>
      <c r="M27" s="109"/>
      <c r="N27" s="109"/>
      <c r="O27" s="109"/>
      <c r="P27" s="109"/>
      <c r="Q27" s="36"/>
      <c r="R27" s="6"/>
      <c r="S27" s="23"/>
      <c r="T27" s="35"/>
      <c r="U27" s="4"/>
      <c r="V27" s="109"/>
      <c r="W27" s="109"/>
      <c r="X27" s="109"/>
      <c r="Y27" s="109"/>
      <c r="Z27" s="36"/>
      <c r="AA27" s="6"/>
      <c r="AB27" s="23"/>
      <c r="AC27" s="35"/>
      <c r="AD27" s="4"/>
      <c r="AE27" s="109"/>
      <c r="AF27" s="109"/>
      <c r="AG27" s="109"/>
      <c r="AH27" s="109"/>
      <c r="AI27" s="36"/>
      <c r="AJ27" s="6"/>
      <c r="AK27" s="23"/>
      <c r="AL27" s="35"/>
      <c r="AM27" s="4"/>
      <c r="AN27" s="109"/>
      <c r="AO27" s="109"/>
      <c r="AP27" s="109"/>
      <c r="AQ27" s="109"/>
      <c r="AR27" s="36"/>
      <c r="AS27" s="6"/>
      <c r="AT27" s="23"/>
      <c r="AU27" s="35"/>
      <c r="AV27" s="4"/>
      <c r="AW27" s="109"/>
      <c r="AX27" s="109"/>
      <c r="AY27" s="109"/>
      <c r="AZ27" s="109"/>
      <c r="BA27" s="36"/>
      <c r="BB27" s="6"/>
      <c r="BC27" s="23"/>
      <c r="BD27" s="35"/>
      <c r="BE27" s="4"/>
      <c r="BF27" s="109"/>
      <c r="BG27" s="109"/>
      <c r="BH27" s="109"/>
      <c r="BI27" s="109"/>
      <c r="BJ27" s="36"/>
      <c r="BK27" s="6"/>
      <c r="BL27" s="23"/>
      <c r="BM27" s="35"/>
      <c r="BN27" s="4"/>
      <c r="BO27" s="109"/>
      <c r="BP27" s="109"/>
      <c r="BQ27" s="109"/>
      <c r="BR27" s="109"/>
      <c r="BS27" s="36"/>
      <c r="BT27" s="6"/>
      <c r="BU27" s="23"/>
      <c r="BV27" s="35"/>
      <c r="BW27" s="4"/>
      <c r="BX27" s="109"/>
      <c r="BY27" s="109"/>
      <c r="BZ27" s="109"/>
      <c r="CA27" s="109"/>
      <c r="CB27" s="36"/>
      <c r="CC27" s="6"/>
      <c r="CD27" s="23"/>
      <c r="CE27" s="35"/>
      <c r="CF27" s="4"/>
      <c r="CG27" s="109"/>
      <c r="CH27" s="109"/>
      <c r="CI27" s="109"/>
      <c r="CJ27" s="109"/>
      <c r="CK27" s="36"/>
      <c r="CL27" s="6"/>
      <c r="CM27" s="23"/>
      <c r="CN27" s="35"/>
      <c r="CO27" s="4"/>
      <c r="CP27" s="109"/>
      <c r="CQ27" s="109"/>
      <c r="CR27" s="109"/>
      <c r="CS27" s="109"/>
      <c r="CT27" s="36"/>
      <c r="CU27" s="6"/>
      <c r="CV27" s="23"/>
      <c r="CW27" s="35"/>
      <c r="CX27" s="4"/>
      <c r="CY27" s="109"/>
      <c r="CZ27" s="109"/>
      <c r="DA27" s="109"/>
      <c r="DB27" s="109"/>
      <c r="DC27" s="36"/>
      <c r="DD27" s="6"/>
      <c r="DE27" s="23"/>
      <c r="DF27" s="35"/>
      <c r="DG27" s="4"/>
      <c r="DH27" s="109"/>
      <c r="DI27" s="109"/>
      <c r="DJ27" s="109"/>
      <c r="DK27" s="109"/>
      <c r="DL27" s="36"/>
      <c r="DM27" s="6"/>
      <c r="DN27" s="23"/>
      <c r="DO27" s="35"/>
      <c r="DP27" s="4"/>
      <c r="DQ27" s="109"/>
      <c r="DR27" s="109"/>
      <c r="DS27" s="109"/>
      <c r="DT27" s="109"/>
      <c r="DU27" s="36"/>
      <c r="DV27" s="6"/>
      <c r="DW27" s="23"/>
      <c r="DX27" s="35"/>
      <c r="DY27" s="4"/>
      <c r="DZ27" s="109"/>
      <c r="EA27" s="109"/>
      <c r="EB27" s="109"/>
      <c r="EC27" s="109"/>
      <c r="ED27" s="36"/>
      <c r="EE27" s="6"/>
      <c r="EF27" s="23"/>
      <c r="EG27" s="35"/>
      <c r="EH27" s="4"/>
      <c r="EI27" s="109"/>
      <c r="EJ27" s="109"/>
      <c r="EK27" s="109"/>
      <c r="EL27" s="109"/>
      <c r="EM27" s="36"/>
      <c r="EN27" s="6"/>
      <c r="EO27" s="23"/>
      <c r="EP27" s="35"/>
      <c r="EQ27" s="4"/>
      <c r="ER27" s="109"/>
      <c r="ES27" s="109"/>
      <c r="ET27" s="109"/>
      <c r="EU27" s="109"/>
      <c r="EV27" s="36"/>
      <c r="EW27" s="6"/>
      <c r="EX27" s="23"/>
      <c r="EY27" s="35"/>
      <c r="EZ27" s="4"/>
      <c r="FA27" s="109"/>
      <c r="FB27" s="109"/>
      <c r="FC27" s="109"/>
      <c r="FD27" s="109"/>
      <c r="FE27" s="36"/>
      <c r="FF27" s="6"/>
      <c r="FG27" s="23"/>
      <c r="FH27" s="35"/>
      <c r="FI27" s="4"/>
      <c r="FJ27" s="109"/>
      <c r="FK27" s="109"/>
      <c r="FL27" s="109"/>
      <c r="FM27" s="109"/>
      <c r="FN27" s="36"/>
      <c r="FO27" s="6"/>
      <c r="FP27" s="23"/>
      <c r="FQ27" s="35"/>
      <c r="FR27" s="4"/>
      <c r="FS27" s="109"/>
      <c r="FT27" s="109"/>
      <c r="FU27" s="109"/>
      <c r="FV27" s="109"/>
      <c r="FW27" s="36"/>
      <c r="FX27" s="6"/>
      <c r="FY27" s="23"/>
      <c r="FZ27" s="35"/>
      <c r="GA27" s="4"/>
      <c r="GB27" s="109"/>
      <c r="GC27" s="109"/>
      <c r="GD27" s="109"/>
      <c r="GE27" s="109"/>
      <c r="GF27" s="36"/>
      <c r="GG27" s="6"/>
      <c r="GH27" s="23"/>
      <c r="GI27" s="35"/>
      <c r="GJ27" s="4"/>
      <c r="GK27" s="109"/>
      <c r="GL27" s="109"/>
      <c r="GM27" s="109"/>
      <c r="GN27" s="109"/>
      <c r="GO27" s="36"/>
      <c r="GP27" s="6"/>
      <c r="GQ27" s="23"/>
      <c r="GR27" s="35"/>
      <c r="GS27" s="4"/>
      <c r="GT27" s="109"/>
      <c r="GU27" s="109"/>
      <c r="GV27" s="109"/>
      <c r="GW27" s="109"/>
      <c r="GX27" s="36"/>
      <c r="GY27" s="6"/>
      <c r="GZ27" s="23"/>
      <c r="HA27" s="35"/>
      <c r="HB27" s="4"/>
      <c r="HC27" s="109"/>
      <c r="HD27" s="109"/>
      <c r="HE27" s="109"/>
      <c r="HF27" s="109"/>
      <c r="HG27" s="36"/>
      <c r="HH27" s="6"/>
      <c r="HI27" s="23"/>
      <c r="HJ27" s="35"/>
      <c r="HK27" s="4"/>
      <c r="HL27" s="109"/>
      <c r="HM27" s="109"/>
      <c r="HN27" s="109"/>
      <c r="HO27" s="109"/>
      <c r="HP27" s="36"/>
      <c r="HQ27" s="6"/>
      <c r="HR27" s="23"/>
      <c r="HS27" s="35"/>
      <c r="HT27" s="4"/>
      <c r="HU27" s="109"/>
      <c r="HV27" s="109"/>
      <c r="HW27" s="109"/>
      <c r="HX27" s="109"/>
      <c r="HY27" s="36"/>
      <c r="HZ27" s="6"/>
      <c r="IA27" s="23"/>
      <c r="IB27" s="35"/>
      <c r="IC27" s="4"/>
      <c r="ID27" s="109"/>
      <c r="IE27" s="109"/>
      <c r="IF27" s="109"/>
      <c r="IG27" s="109"/>
      <c r="IH27" s="36"/>
      <c r="II27" s="6"/>
      <c r="IJ27" s="23"/>
      <c r="IK27" s="35"/>
      <c r="IL27" s="4"/>
      <c r="IM27" s="109"/>
      <c r="IN27" s="109"/>
      <c r="IO27" s="109"/>
      <c r="IP27" s="109"/>
      <c r="IQ27" s="36"/>
      <c r="IR27" s="6"/>
      <c r="IS27" s="23"/>
      <c r="IT27" s="35"/>
      <c r="IU27" s="4"/>
      <c r="IV27" s="109"/>
      <c r="IW27" s="109"/>
    </row>
    <row r="28" spans="1:257" ht="18" customHeight="1" x14ac:dyDescent="0.2">
      <c r="A28" s="24" t="s">
        <v>2</v>
      </c>
      <c r="J28" s="47"/>
    </row>
    <row r="29" spans="1:257" ht="47.25" customHeight="1" x14ac:dyDescent="0.2">
      <c r="A29" s="123"/>
      <c r="B29" s="124"/>
      <c r="C29" s="124"/>
      <c r="D29" s="124"/>
      <c r="E29" s="124"/>
      <c r="F29" s="124"/>
      <c r="G29" s="124"/>
      <c r="H29" s="124"/>
      <c r="I29" s="124"/>
      <c r="J29" s="125"/>
    </row>
    <row r="30" spans="1:257" ht="18.75" customHeight="1" x14ac:dyDescent="0.2">
      <c r="A30" s="126" t="s">
        <v>35</v>
      </c>
      <c r="B30" s="127"/>
      <c r="C30" s="127"/>
      <c r="D30" s="127"/>
      <c r="E30" s="127"/>
      <c r="F30" s="127"/>
      <c r="G30" s="127"/>
      <c r="H30" s="127"/>
      <c r="I30" s="127"/>
      <c r="J30" s="128"/>
    </row>
    <row r="31" spans="1:257" ht="15.75" customHeight="1" x14ac:dyDescent="0.2">
      <c r="A31" s="129" t="s">
        <v>36</v>
      </c>
      <c r="B31" s="130"/>
      <c r="C31" s="130"/>
      <c r="D31" s="130"/>
      <c r="E31" s="130"/>
      <c r="F31" s="130"/>
      <c r="G31" s="130"/>
      <c r="H31" s="130"/>
      <c r="I31" s="130"/>
      <c r="J31" s="131"/>
    </row>
    <row r="32" spans="1:257" ht="14.25" customHeight="1" x14ac:dyDescent="0.2">
      <c r="A32" s="132" t="s">
        <v>40</v>
      </c>
      <c r="B32" s="133"/>
      <c r="C32" s="133"/>
      <c r="D32" s="133"/>
      <c r="E32" s="133"/>
      <c r="F32" s="133"/>
      <c r="G32" s="133"/>
      <c r="H32" s="133"/>
      <c r="I32" s="133"/>
      <c r="J32" s="134"/>
    </row>
    <row r="33" spans="1:10" ht="19.5" customHeight="1" x14ac:dyDescent="0.2">
      <c r="A33" s="135" t="s">
        <v>31</v>
      </c>
      <c r="B33" s="136"/>
      <c r="C33" s="136"/>
      <c r="D33" s="136"/>
      <c r="E33" s="127" t="s">
        <v>33</v>
      </c>
      <c r="F33" s="127"/>
      <c r="G33" s="127"/>
      <c r="H33" s="127"/>
      <c r="I33" s="127"/>
      <c r="J33" s="128"/>
    </row>
    <row r="34" spans="1:10" ht="21.75" customHeight="1" x14ac:dyDescent="0.2">
      <c r="A34" s="135"/>
      <c r="B34" s="136"/>
      <c r="C34" s="136"/>
      <c r="D34" s="136"/>
      <c r="E34" s="127" t="s">
        <v>32</v>
      </c>
      <c r="F34" s="127"/>
      <c r="G34" s="127"/>
      <c r="H34" s="127"/>
      <c r="I34" s="127"/>
      <c r="J34" s="128"/>
    </row>
    <row r="35" spans="1:10" ht="19.5" customHeight="1" x14ac:dyDescent="0.2">
      <c r="A35" s="135"/>
      <c r="B35" s="136"/>
      <c r="C35" s="136"/>
      <c r="D35" s="136"/>
      <c r="E35" s="127" t="s">
        <v>34</v>
      </c>
      <c r="F35" s="127"/>
      <c r="G35" s="127"/>
      <c r="H35" s="127"/>
      <c r="I35" s="127"/>
      <c r="J35" s="128"/>
    </row>
    <row r="36" spans="1:10" ht="12.75" customHeight="1" x14ac:dyDescent="0.2">
      <c r="A36" s="16"/>
      <c r="J36" s="22"/>
    </row>
    <row r="37" spans="1:10" ht="12.75" customHeight="1" x14ac:dyDescent="0.2">
      <c r="A37" s="30"/>
      <c r="B37" s="28"/>
      <c r="C37" s="118"/>
      <c r="D37" s="118"/>
      <c r="E37" s="118"/>
      <c r="F37" s="118"/>
      <c r="G37" s="118"/>
      <c r="H37" s="118"/>
      <c r="I37" s="118"/>
      <c r="J37" s="119"/>
    </row>
    <row r="38" spans="1:10" ht="28.5" customHeight="1" x14ac:dyDescent="0.2">
      <c r="A38" s="120" t="s">
        <v>39</v>
      </c>
      <c r="B38" s="121"/>
      <c r="C38" s="121"/>
      <c r="D38" s="121"/>
      <c r="E38" s="121"/>
      <c r="F38" s="121"/>
      <c r="G38" s="121"/>
      <c r="H38" s="121"/>
      <c r="I38" s="121"/>
      <c r="J38" s="122"/>
    </row>
    <row r="39" spans="1:10" ht="12.75" customHeight="1" thickBot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7"/>
    </row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hidden="1" customHeight="1" x14ac:dyDescent="0.2"/>
    <row r="45" spans="1:10" ht="12.75" hidden="1" customHeight="1" x14ac:dyDescent="0.2"/>
    <row r="46" spans="1:10" ht="12.75" hidden="1" customHeight="1" x14ac:dyDescent="0.2"/>
    <row r="47" spans="1:10" ht="12.75" hidden="1" customHeight="1" x14ac:dyDescent="0.2"/>
    <row r="48" spans="1:10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</sheetData>
  <mergeCells count="76">
    <mergeCell ref="C37:J37"/>
    <mergeCell ref="A38:J38"/>
    <mergeCell ref="A29:J29"/>
    <mergeCell ref="A30:J30"/>
    <mergeCell ref="A31:J31"/>
    <mergeCell ref="A32:J32"/>
    <mergeCell ref="A33:D35"/>
    <mergeCell ref="E33:J33"/>
    <mergeCell ref="E34:J34"/>
    <mergeCell ref="E35:J35"/>
    <mergeCell ref="IV27:IW27"/>
    <mergeCell ref="FA27:FD27"/>
    <mergeCell ref="FJ27:FM27"/>
    <mergeCell ref="FS27:FV27"/>
    <mergeCell ref="GB27:GE27"/>
    <mergeCell ref="GK27:GN27"/>
    <mergeCell ref="GT27:GW27"/>
    <mergeCell ref="HC27:HF27"/>
    <mergeCell ref="HL27:HO27"/>
    <mergeCell ref="HU27:HX27"/>
    <mergeCell ref="ID27:IG27"/>
    <mergeCell ref="IM27:IP27"/>
    <mergeCell ref="ER27:EU27"/>
    <mergeCell ref="AW27:AZ27"/>
    <mergeCell ref="BF27:BI27"/>
    <mergeCell ref="BO27:BR27"/>
    <mergeCell ref="BX27:CA27"/>
    <mergeCell ref="CG27:CJ27"/>
    <mergeCell ref="CP27:CS27"/>
    <mergeCell ref="CY27:DB27"/>
    <mergeCell ref="DH27:DK27"/>
    <mergeCell ref="DQ27:DT27"/>
    <mergeCell ref="DZ27:EC27"/>
    <mergeCell ref="EI27:EL27"/>
    <mergeCell ref="AN27:AQ27"/>
    <mergeCell ref="J20:J21"/>
    <mergeCell ref="A23:A25"/>
    <mergeCell ref="C23:F23"/>
    <mergeCell ref="G23:J23"/>
    <mergeCell ref="C24:F24"/>
    <mergeCell ref="I24:I25"/>
    <mergeCell ref="J24:J25"/>
    <mergeCell ref="C25:F25"/>
    <mergeCell ref="I20:I21"/>
    <mergeCell ref="A26:J26"/>
    <mergeCell ref="A27:I27"/>
    <mergeCell ref="M27:P27"/>
    <mergeCell ref="V27:Y27"/>
    <mergeCell ref="AE27:AH27"/>
    <mergeCell ref="C19:F19"/>
    <mergeCell ref="A20:A21"/>
    <mergeCell ref="B20:B21"/>
    <mergeCell ref="C20:F21"/>
    <mergeCell ref="G20:G21"/>
    <mergeCell ref="A16:A18"/>
    <mergeCell ref="C16:F16"/>
    <mergeCell ref="I16:I18"/>
    <mergeCell ref="J16:J18"/>
    <mergeCell ref="C17:F17"/>
    <mergeCell ref="C18:F18"/>
    <mergeCell ref="A14:F15"/>
    <mergeCell ref="G14:G15"/>
    <mergeCell ref="I14:J14"/>
    <mergeCell ref="C2:G3"/>
    <mergeCell ref="I2:J3"/>
    <mergeCell ref="C4:G5"/>
    <mergeCell ref="I4:J5"/>
    <mergeCell ref="A7:B7"/>
    <mergeCell ref="C7:E7"/>
    <mergeCell ref="G7:J7"/>
    <mergeCell ref="H14:H15"/>
    <mergeCell ref="C9:E9"/>
    <mergeCell ref="A10:B10"/>
    <mergeCell ref="D10:F10"/>
    <mergeCell ref="B12:J12"/>
    <mergeCell ref="A13:J13"/>
  </mergeCells>
  <dataValidations count="6">
    <dataValidation type="list" allowBlank="1" showInputMessage="1" showErrorMessage="1" sqref="J28">
      <formula1>"SI,NO"</formula1>
    </dataValidation>
    <dataValidation type="list" allowBlank="1" showInputMessage="1" showErrorMessage="1" sqref="I10">
      <formula1>"ENE,FEB,MAR,ABR,MAY,JUN,JUL,AGO,SEP,OCT,NOV,DIC"</formula1>
    </dataValidation>
    <dataValidation allowBlank="1" showInputMessage="1" showErrorMessage="1" prompt="Coloque  correo electrónico donde se pueda contartar al proveedor" sqref="C9:E9"/>
    <dataValidation allowBlank="1" showInputMessage="1" showErrorMessage="1" prompt="Coloque las observaciones que crea pertinentes sobre el servicio recibido _x000a_" sqref="A29"/>
    <dataValidation type="list" allowBlank="1" showInputMessage="1" showErrorMessage="1" prompt="Seleccione el año de evaluación" sqref="J10">
      <formula1>"2010,2011,2012,2013,2014,2015,2016,2017,2018,2019,2020,2021,2022,2023,2024"</formula1>
    </dataValidation>
    <dataValidation type="list" allowBlank="1" showInputMessage="1" showErrorMessage="1" prompt="Seleccione el dia de evaluación" sqref="G10:H10">
      <formula1>$M$4:$AQ$4</formula1>
    </dataValidation>
  </dataValidations>
  <pageMargins left="0.39370078740157483" right="0.39370078740157483" top="0.98425196850393704" bottom="0.98425196850393704" header="0" footer="0"/>
  <pageSetup scale="85" orientation="portrait" r:id="rId1"/>
  <headerFooter alignWithMargins="0">
    <oddFooter>&amp;CCopia NO CONTROLADA al descargar o imprimir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38100</xdr:rowOff>
                  </from>
                  <to>
                    <xdr:col>6</xdr:col>
                    <xdr:colOff>438150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57150</xdr:rowOff>
                  </from>
                  <to>
                    <xdr:col>6</xdr:col>
                    <xdr:colOff>447675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19050</xdr:rowOff>
                  </from>
                  <to>
                    <xdr:col>6</xdr:col>
                    <xdr:colOff>438150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6</xdr:col>
                    <xdr:colOff>142875</xdr:colOff>
                    <xdr:row>19</xdr:row>
                    <xdr:rowOff>28575</xdr:rowOff>
                  </from>
                  <to>
                    <xdr:col>6</xdr:col>
                    <xdr:colOff>457200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19050</xdr:rowOff>
                  </from>
                  <to>
                    <xdr:col>6</xdr:col>
                    <xdr:colOff>438150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28575</xdr:rowOff>
                  </from>
                  <to>
                    <xdr:col>6</xdr:col>
                    <xdr:colOff>438150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28575</xdr:rowOff>
                  </from>
                  <to>
                    <xdr:col>6</xdr:col>
                    <xdr:colOff>438150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1" name="Check Box 1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38100</xdr:rowOff>
                  </from>
                  <to>
                    <xdr:col>7</xdr:col>
                    <xdr:colOff>438150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2" name="Check Box 2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38100</xdr:rowOff>
                  </from>
                  <to>
                    <xdr:col>7</xdr:col>
                    <xdr:colOff>438150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3" name="Check Box 2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38100</xdr:rowOff>
                  </from>
                  <to>
                    <xdr:col>7</xdr:col>
                    <xdr:colOff>438150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4" name="Check Box 2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38100</xdr:rowOff>
                  </from>
                  <to>
                    <xdr:col>7</xdr:col>
                    <xdr:colOff>438150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5" name="Check Box 2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38100</xdr:rowOff>
                  </from>
                  <to>
                    <xdr:col>7</xdr:col>
                    <xdr:colOff>438150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6" name="Check Box 24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38100</xdr:rowOff>
                  </from>
                  <to>
                    <xdr:col>7</xdr:col>
                    <xdr:colOff>438150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7" name="Check Box 25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38100</xdr:rowOff>
                  </from>
                  <to>
                    <xdr:col>7</xdr:col>
                    <xdr:colOff>438150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Hoja1!$F$124:$F$126</xm:f>
          </x14:formula1>
          <xm:sqref>G23:J23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92D050"/>
  </sheetPr>
  <dimension ref="A1:IW87"/>
  <sheetViews>
    <sheetView showGridLines="0" tabSelected="1" zoomScale="70" zoomScaleNormal="70" workbookViewId="0">
      <selection activeCell="KL21" sqref="KL21"/>
    </sheetView>
  </sheetViews>
  <sheetFormatPr baseColWidth="10" defaultColWidth="1.42578125" defaultRowHeight="0" customHeight="1" zeroHeight="1" x14ac:dyDescent="0.2"/>
  <cols>
    <col min="1" max="1" width="19.28515625" customWidth="1"/>
    <col min="2" max="2" width="12.140625" customWidth="1"/>
    <col min="3" max="3" width="15.42578125" customWidth="1"/>
    <col min="4" max="4" width="6.140625" customWidth="1"/>
    <col min="5" max="5" width="14.28515625" customWidth="1"/>
    <col min="6" max="6" width="17.42578125" customWidth="1"/>
    <col min="7" max="8" width="7" customWidth="1"/>
    <col min="9" max="9" width="6.7109375" customWidth="1"/>
    <col min="10" max="10" width="15.85546875" customWidth="1"/>
    <col min="11" max="12" width="10.85546875" hidden="1" customWidth="1"/>
    <col min="13" max="63" width="4.85546875" hidden="1" customWidth="1"/>
    <col min="64" max="252" width="11.42578125" hidden="1" customWidth="1"/>
    <col min="253" max="253" width="4.140625" customWidth="1"/>
    <col min="254" max="254" width="3" customWidth="1"/>
    <col min="255" max="255" width="10.140625" customWidth="1"/>
    <col min="256" max="256" width="7" customWidth="1"/>
  </cols>
  <sheetData>
    <row r="1" spans="1:257" ht="13.5" thickBot="1" x14ac:dyDescent="0.25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257" ht="18.75" customHeight="1" x14ac:dyDescent="0.2">
      <c r="A2" s="15"/>
      <c r="B2" s="1"/>
      <c r="C2" s="63" t="s">
        <v>55</v>
      </c>
      <c r="D2" s="64"/>
      <c r="E2" s="64"/>
      <c r="F2" s="64"/>
      <c r="G2" s="65"/>
      <c r="H2" s="48"/>
      <c r="I2" s="69" t="s">
        <v>54</v>
      </c>
      <c r="J2" s="70"/>
      <c r="M2" t="s">
        <v>13</v>
      </c>
    </row>
    <row r="3" spans="1:257" ht="15" customHeight="1" x14ac:dyDescent="0.2">
      <c r="A3" s="16"/>
      <c r="B3" s="2"/>
      <c r="C3" s="66"/>
      <c r="D3" s="67"/>
      <c r="E3" s="67"/>
      <c r="F3" s="67"/>
      <c r="G3" s="68"/>
      <c r="H3" s="49"/>
      <c r="I3" s="71"/>
      <c r="J3" s="72"/>
      <c r="M3" t="s">
        <v>10</v>
      </c>
      <c r="N3" t="s">
        <v>11</v>
      </c>
      <c r="O3" t="s">
        <v>12</v>
      </c>
    </row>
    <row r="4" spans="1:257" ht="14.25" customHeight="1" x14ac:dyDescent="0.2">
      <c r="A4" s="16"/>
      <c r="B4" s="2"/>
      <c r="C4" s="66" t="s">
        <v>26</v>
      </c>
      <c r="D4" s="67"/>
      <c r="E4" s="67"/>
      <c r="F4" s="67"/>
      <c r="G4" s="68"/>
      <c r="H4" s="52"/>
      <c r="I4" s="76" t="s">
        <v>68</v>
      </c>
      <c r="J4" s="77"/>
      <c r="L4" t="s">
        <v>10</v>
      </c>
      <c r="M4">
        <v>1</v>
      </c>
      <c r="N4">
        <v>2</v>
      </c>
      <c r="O4">
        <v>3</v>
      </c>
      <c r="P4">
        <v>4</v>
      </c>
      <c r="Q4">
        <v>5</v>
      </c>
      <c r="R4">
        <v>6</v>
      </c>
      <c r="S4">
        <v>7</v>
      </c>
      <c r="T4">
        <v>8</v>
      </c>
      <c r="U4">
        <v>9</v>
      </c>
      <c r="V4">
        <v>10</v>
      </c>
      <c r="W4">
        <v>11</v>
      </c>
      <c r="X4">
        <v>12</v>
      </c>
      <c r="Y4">
        <v>13</v>
      </c>
      <c r="Z4">
        <v>14</v>
      </c>
      <c r="AA4">
        <v>15</v>
      </c>
      <c r="AB4">
        <v>16</v>
      </c>
      <c r="AC4">
        <v>17</v>
      </c>
      <c r="AD4">
        <v>18</v>
      </c>
      <c r="AE4">
        <v>19</v>
      </c>
      <c r="AF4">
        <v>20</v>
      </c>
      <c r="AG4">
        <v>21</v>
      </c>
      <c r="AH4">
        <v>22</v>
      </c>
      <c r="AI4">
        <v>23</v>
      </c>
      <c r="AJ4">
        <v>24</v>
      </c>
      <c r="AK4">
        <v>25</v>
      </c>
      <c r="AL4">
        <v>26</v>
      </c>
      <c r="AM4">
        <v>27</v>
      </c>
      <c r="AN4">
        <v>28</v>
      </c>
      <c r="AO4">
        <v>29</v>
      </c>
      <c r="AP4">
        <v>30</v>
      </c>
      <c r="AQ4">
        <v>31</v>
      </c>
    </row>
    <row r="5" spans="1:257" ht="10.5" customHeight="1" x14ac:dyDescent="0.2">
      <c r="A5" s="17"/>
      <c r="B5" s="3"/>
      <c r="C5" s="73"/>
      <c r="D5" s="74"/>
      <c r="E5" s="74"/>
      <c r="F5" s="74"/>
      <c r="G5" s="75"/>
      <c r="H5" s="50"/>
      <c r="I5" s="78"/>
      <c r="J5" s="79"/>
      <c r="L5" t="s">
        <v>12</v>
      </c>
      <c r="M5">
        <v>2001</v>
      </c>
      <c r="N5">
        <v>2002</v>
      </c>
      <c r="O5">
        <v>2003</v>
      </c>
      <c r="P5">
        <v>2004</v>
      </c>
      <c r="Q5">
        <v>2005</v>
      </c>
      <c r="R5">
        <v>2006</v>
      </c>
      <c r="S5">
        <v>2007</v>
      </c>
      <c r="T5">
        <v>2008</v>
      </c>
      <c r="U5">
        <v>2009</v>
      </c>
      <c r="V5">
        <v>2010</v>
      </c>
      <c r="W5">
        <v>2011</v>
      </c>
      <c r="X5">
        <v>2012</v>
      </c>
      <c r="Y5">
        <v>2013</v>
      </c>
      <c r="Z5">
        <v>2014</v>
      </c>
      <c r="AA5">
        <v>2015</v>
      </c>
      <c r="AB5">
        <v>2016</v>
      </c>
      <c r="AC5">
        <v>2017</v>
      </c>
      <c r="AD5">
        <v>2018</v>
      </c>
      <c r="AE5">
        <v>2019</v>
      </c>
      <c r="AF5">
        <v>2020</v>
      </c>
    </row>
    <row r="6" spans="1:257" ht="14.25" customHeight="1" x14ac:dyDescent="0.2">
      <c r="A6" s="16"/>
      <c r="C6" s="8"/>
      <c r="D6" s="8"/>
      <c r="E6" s="8"/>
      <c r="F6" s="8"/>
      <c r="G6" s="8"/>
      <c r="H6" s="8"/>
      <c r="I6" s="8"/>
      <c r="J6" s="18"/>
    </row>
    <row r="7" spans="1:257" ht="14.25" customHeight="1" x14ac:dyDescent="0.2">
      <c r="A7" s="80" t="s">
        <v>44</v>
      </c>
      <c r="B7" s="81"/>
      <c r="C7" s="82"/>
      <c r="D7" s="82"/>
      <c r="E7" s="82"/>
      <c r="F7" s="8" t="s">
        <v>9</v>
      </c>
      <c r="G7" s="83"/>
      <c r="H7" s="83"/>
      <c r="I7" s="83"/>
      <c r="J7" s="84"/>
    </row>
    <row r="8" spans="1:257" ht="3.75" customHeight="1" x14ac:dyDescent="0.2">
      <c r="A8" s="19"/>
      <c r="B8" s="20"/>
      <c r="C8" s="8"/>
      <c r="D8" s="8"/>
      <c r="E8" s="8"/>
      <c r="F8" s="8"/>
      <c r="G8" s="8"/>
      <c r="H8" s="8"/>
      <c r="I8" s="8"/>
      <c r="J8" s="18"/>
    </row>
    <row r="9" spans="1:257" ht="15.75" customHeight="1" thickBot="1" x14ac:dyDescent="0.25">
      <c r="A9" s="31" t="s">
        <v>43</v>
      </c>
      <c r="B9" s="20"/>
      <c r="C9" s="86"/>
      <c r="D9" s="83"/>
      <c r="E9" s="83"/>
      <c r="F9" s="8"/>
      <c r="G9" s="11" t="s">
        <v>10</v>
      </c>
      <c r="H9" s="11"/>
      <c r="I9" s="11" t="s">
        <v>11</v>
      </c>
      <c r="J9" s="21" t="s">
        <v>12</v>
      </c>
    </row>
    <row r="10" spans="1:257" ht="14.25" customHeight="1" thickTop="1" x14ac:dyDescent="0.2">
      <c r="A10" s="80" t="s">
        <v>52</v>
      </c>
      <c r="B10" s="81"/>
      <c r="C10" s="7"/>
      <c r="D10" s="87" t="s">
        <v>8</v>
      </c>
      <c r="E10" s="87"/>
      <c r="F10" s="88"/>
      <c r="G10" s="9"/>
      <c r="H10" s="9"/>
      <c r="I10" s="10"/>
      <c r="J10" s="29"/>
    </row>
    <row r="11" spans="1:257" ht="17.25" customHeight="1" x14ac:dyDescent="0.2">
      <c r="A11" s="16"/>
      <c r="C11" s="8"/>
      <c r="D11" s="8"/>
      <c r="E11" s="8"/>
      <c r="F11" s="8"/>
      <c r="G11" s="8"/>
      <c r="H11" s="8"/>
      <c r="I11" s="8"/>
      <c r="J11" s="18"/>
    </row>
    <row r="12" spans="1:257" ht="42" customHeight="1" x14ac:dyDescent="0.2">
      <c r="A12" s="38" t="s">
        <v>37</v>
      </c>
      <c r="B12" s="83"/>
      <c r="C12" s="83"/>
      <c r="D12" s="83"/>
      <c r="E12" s="83"/>
      <c r="F12" s="83"/>
      <c r="G12" s="83"/>
      <c r="H12" s="83"/>
      <c r="I12" s="83"/>
      <c r="J12" s="84"/>
    </row>
    <row r="13" spans="1:257" s="33" customFormat="1" ht="18" customHeight="1" x14ac:dyDescent="0.2">
      <c r="A13" s="89" t="s">
        <v>53</v>
      </c>
      <c r="B13" s="90"/>
      <c r="C13" s="90"/>
      <c r="D13" s="90"/>
      <c r="E13" s="90"/>
      <c r="F13" s="90"/>
      <c r="G13" s="90"/>
      <c r="H13" s="90"/>
      <c r="I13" s="90"/>
      <c r="J13" s="91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</row>
    <row r="14" spans="1:257" ht="12.75" x14ac:dyDescent="0.2">
      <c r="A14" s="53" t="s">
        <v>42</v>
      </c>
      <c r="B14" s="54"/>
      <c r="C14" s="54"/>
      <c r="D14" s="54"/>
      <c r="E14" s="54"/>
      <c r="F14" s="55"/>
      <c r="G14" s="59" t="s">
        <v>5</v>
      </c>
      <c r="H14" s="85" t="s">
        <v>66</v>
      </c>
      <c r="I14" s="61" t="s">
        <v>0</v>
      </c>
      <c r="J14" s="62"/>
    </row>
    <row r="15" spans="1:257" ht="12.75" x14ac:dyDescent="0.2">
      <c r="A15" s="56"/>
      <c r="B15" s="57"/>
      <c r="C15" s="57"/>
      <c r="D15" s="57"/>
      <c r="E15" s="57"/>
      <c r="F15" s="58"/>
      <c r="G15" s="60"/>
      <c r="H15" s="85"/>
      <c r="I15" s="41" t="s">
        <v>1</v>
      </c>
      <c r="J15" s="42" t="s">
        <v>6</v>
      </c>
    </row>
    <row r="16" spans="1:257" ht="27.75" customHeight="1" x14ac:dyDescent="0.2">
      <c r="A16" s="92" t="s">
        <v>4</v>
      </c>
      <c r="B16" s="39" t="s">
        <v>7</v>
      </c>
      <c r="C16" s="95" t="s">
        <v>45</v>
      </c>
      <c r="D16" s="95"/>
      <c r="E16" s="95"/>
      <c r="F16" s="95"/>
      <c r="G16" s="5" t="b">
        <v>0</v>
      </c>
      <c r="H16" s="5" t="b">
        <v>0</v>
      </c>
      <c r="I16" s="96">
        <v>40</v>
      </c>
      <c r="J16" s="98">
        <f>I16/COUNTA(C16:F18)*COUNTIF(G16:G18,"VERDADERO")</f>
        <v>0</v>
      </c>
    </row>
    <row r="17" spans="1:257" ht="27.75" customHeight="1" x14ac:dyDescent="0.2">
      <c r="A17" s="93"/>
      <c r="B17" s="40" t="s">
        <v>7</v>
      </c>
      <c r="C17" s="100" t="s">
        <v>50</v>
      </c>
      <c r="D17" s="100"/>
      <c r="E17" s="100"/>
      <c r="F17" s="100"/>
      <c r="G17" s="5" t="b">
        <v>0</v>
      </c>
      <c r="H17" s="5" t="b">
        <v>0</v>
      </c>
      <c r="I17" s="97"/>
      <c r="J17" s="99"/>
    </row>
    <row r="18" spans="1:257" ht="30.75" customHeight="1" x14ac:dyDescent="0.2">
      <c r="A18" s="94"/>
      <c r="B18" s="40" t="s">
        <v>7</v>
      </c>
      <c r="C18" s="100" t="s">
        <v>46</v>
      </c>
      <c r="D18" s="100"/>
      <c r="E18" s="100"/>
      <c r="F18" s="100"/>
      <c r="G18" s="5" t="b">
        <v>0</v>
      </c>
      <c r="H18" s="5"/>
      <c r="I18" s="97"/>
      <c r="J18" s="99"/>
    </row>
    <row r="19" spans="1:257" ht="27.75" customHeight="1" x14ac:dyDescent="0.2">
      <c r="A19" s="35" t="s">
        <v>47</v>
      </c>
      <c r="B19" s="39" t="s">
        <v>7</v>
      </c>
      <c r="C19" s="95" t="s">
        <v>48</v>
      </c>
      <c r="D19" s="95"/>
      <c r="E19" s="95"/>
      <c r="F19" s="95"/>
      <c r="G19" s="5" t="b">
        <v>0</v>
      </c>
      <c r="H19" s="36"/>
      <c r="I19" s="6">
        <v>30</v>
      </c>
      <c r="J19" s="23">
        <f>I19/COUNTA(C19:F19)*COUNTIF(G19:G19,"VERDADERO")</f>
        <v>0</v>
      </c>
    </row>
    <row r="20" spans="1:257" ht="17.25" customHeight="1" x14ac:dyDescent="0.2">
      <c r="A20" s="102" t="s">
        <v>3</v>
      </c>
      <c r="B20" s="103" t="s">
        <v>7</v>
      </c>
      <c r="C20" s="105" t="s">
        <v>49</v>
      </c>
      <c r="D20" s="105"/>
      <c r="E20" s="105"/>
      <c r="F20" s="105"/>
      <c r="G20" s="107" t="b">
        <v>0</v>
      </c>
      <c r="H20" s="36"/>
      <c r="I20" s="110">
        <v>30</v>
      </c>
      <c r="J20" s="98">
        <f>I20/COUNTA(C20:F21)*COUNTIF(G20:G21,"VERDADERO")</f>
        <v>0</v>
      </c>
    </row>
    <row r="21" spans="1:257" ht="12" customHeight="1" x14ac:dyDescent="0.2">
      <c r="A21" s="102"/>
      <c r="B21" s="104"/>
      <c r="C21" s="106"/>
      <c r="D21" s="106"/>
      <c r="E21" s="106"/>
      <c r="F21" s="106"/>
      <c r="G21" s="108"/>
      <c r="H21" s="51"/>
      <c r="I21" s="111"/>
      <c r="J21" s="99"/>
    </row>
    <row r="22" spans="1:257" ht="12" customHeight="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6">
        <f>SUM(J16:J21)</f>
        <v>0</v>
      </c>
    </row>
    <row r="23" spans="1:257" ht="24" customHeight="1" x14ac:dyDescent="0.2">
      <c r="A23" s="137" t="s">
        <v>56</v>
      </c>
      <c r="B23" s="138" t="s">
        <v>7</v>
      </c>
      <c r="C23" s="139" t="s">
        <v>62</v>
      </c>
      <c r="D23" s="139"/>
      <c r="E23" s="139"/>
      <c r="F23" s="140"/>
      <c r="G23" s="141" t="s">
        <v>65</v>
      </c>
      <c r="H23" s="142"/>
      <c r="I23" s="142"/>
      <c r="J23" s="143"/>
    </row>
    <row r="24" spans="1:257" ht="24" customHeight="1" x14ac:dyDescent="0.2">
      <c r="A24" s="144"/>
      <c r="B24" s="138" t="s">
        <v>7</v>
      </c>
      <c r="C24" s="139" t="s">
        <v>58</v>
      </c>
      <c r="D24" s="139"/>
      <c r="E24" s="139"/>
      <c r="F24" s="140"/>
      <c r="G24" s="145" t="b">
        <v>0</v>
      </c>
      <c r="H24" s="146" t="b">
        <v>0</v>
      </c>
      <c r="I24" s="147">
        <v>100</v>
      </c>
      <c r="J24" s="148">
        <f>I24/COUNTA(C24:F25)*COUNTIF(G24:G25,"VERDADERO")</f>
        <v>0</v>
      </c>
    </row>
    <row r="25" spans="1:257" ht="27" customHeight="1" x14ac:dyDescent="0.2">
      <c r="A25" s="149"/>
      <c r="B25" s="138" t="s">
        <v>7</v>
      </c>
      <c r="C25" s="139" t="s">
        <v>57</v>
      </c>
      <c r="D25" s="139"/>
      <c r="E25" s="139"/>
      <c r="F25" s="140"/>
      <c r="G25" s="145" t="b">
        <v>0</v>
      </c>
      <c r="H25" s="146"/>
      <c r="I25" s="150"/>
      <c r="J25" s="151"/>
    </row>
    <row r="26" spans="1:257" ht="18" customHeight="1" x14ac:dyDescent="0.2">
      <c r="A26" s="112"/>
      <c r="B26" s="113"/>
      <c r="C26" s="113"/>
      <c r="D26" s="113"/>
      <c r="E26" s="113"/>
      <c r="F26" s="113"/>
      <c r="G26" s="113"/>
      <c r="H26" s="113"/>
      <c r="I26" s="113"/>
      <c r="J26" s="114"/>
    </row>
    <row r="27" spans="1:257" ht="12.6" customHeight="1" x14ac:dyDescent="0.2">
      <c r="A27" s="115" t="s">
        <v>59</v>
      </c>
      <c r="B27" s="116"/>
      <c r="C27" s="116"/>
      <c r="D27" s="116"/>
      <c r="E27" s="116"/>
      <c r="F27" s="116"/>
      <c r="G27" s="116"/>
      <c r="H27" s="116"/>
      <c r="I27" s="117"/>
      <c r="J27" s="43">
        <f>IF(G23="SI",(((J22*0.8)+(J24*0.2))),(J22))</f>
        <v>0</v>
      </c>
      <c r="K27" s="37"/>
      <c r="L27" s="4"/>
      <c r="M27" s="109"/>
      <c r="N27" s="109"/>
      <c r="O27" s="109"/>
      <c r="P27" s="109"/>
      <c r="Q27" s="36"/>
      <c r="R27" s="6"/>
      <c r="S27" s="23"/>
      <c r="T27" s="35"/>
      <c r="U27" s="4"/>
      <c r="V27" s="109"/>
      <c r="W27" s="109"/>
      <c r="X27" s="109"/>
      <c r="Y27" s="109"/>
      <c r="Z27" s="36"/>
      <c r="AA27" s="6"/>
      <c r="AB27" s="23"/>
      <c r="AC27" s="35"/>
      <c r="AD27" s="4"/>
      <c r="AE27" s="109"/>
      <c r="AF27" s="109"/>
      <c r="AG27" s="109"/>
      <c r="AH27" s="109"/>
      <c r="AI27" s="36"/>
      <c r="AJ27" s="6"/>
      <c r="AK27" s="23"/>
      <c r="AL27" s="35"/>
      <c r="AM27" s="4"/>
      <c r="AN27" s="109"/>
      <c r="AO27" s="109"/>
      <c r="AP27" s="109"/>
      <c r="AQ27" s="109"/>
      <c r="AR27" s="36"/>
      <c r="AS27" s="6"/>
      <c r="AT27" s="23"/>
      <c r="AU27" s="35"/>
      <c r="AV27" s="4"/>
      <c r="AW27" s="109"/>
      <c r="AX27" s="109"/>
      <c r="AY27" s="109"/>
      <c r="AZ27" s="109"/>
      <c r="BA27" s="36"/>
      <c r="BB27" s="6"/>
      <c r="BC27" s="23"/>
      <c r="BD27" s="35"/>
      <c r="BE27" s="4"/>
      <c r="BF27" s="109"/>
      <c r="BG27" s="109"/>
      <c r="BH27" s="109"/>
      <c r="BI27" s="109"/>
      <c r="BJ27" s="36"/>
      <c r="BK27" s="6"/>
      <c r="BL27" s="23"/>
      <c r="BM27" s="35"/>
      <c r="BN27" s="4"/>
      <c r="BO27" s="109"/>
      <c r="BP27" s="109"/>
      <c r="BQ27" s="109"/>
      <c r="BR27" s="109"/>
      <c r="BS27" s="36"/>
      <c r="BT27" s="6"/>
      <c r="BU27" s="23"/>
      <c r="BV27" s="35"/>
      <c r="BW27" s="4"/>
      <c r="BX27" s="109"/>
      <c r="BY27" s="109"/>
      <c r="BZ27" s="109"/>
      <c r="CA27" s="109"/>
      <c r="CB27" s="36"/>
      <c r="CC27" s="6"/>
      <c r="CD27" s="23"/>
      <c r="CE27" s="35"/>
      <c r="CF27" s="4"/>
      <c r="CG27" s="109"/>
      <c r="CH27" s="109"/>
      <c r="CI27" s="109"/>
      <c r="CJ27" s="109"/>
      <c r="CK27" s="36"/>
      <c r="CL27" s="6"/>
      <c r="CM27" s="23"/>
      <c r="CN27" s="35"/>
      <c r="CO27" s="4"/>
      <c r="CP27" s="109"/>
      <c r="CQ27" s="109"/>
      <c r="CR27" s="109"/>
      <c r="CS27" s="109"/>
      <c r="CT27" s="36"/>
      <c r="CU27" s="6"/>
      <c r="CV27" s="23"/>
      <c r="CW27" s="35"/>
      <c r="CX27" s="4"/>
      <c r="CY27" s="109"/>
      <c r="CZ27" s="109"/>
      <c r="DA27" s="109"/>
      <c r="DB27" s="109"/>
      <c r="DC27" s="36"/>
      <c r="DD27" s="6"/>
      <c r="DE27" s="23"/>
      <c r="DF27" s="35"/>
      <c r="DG27" s="4"/>
      <c r="DH27" s="109"/>
      <c r="DI27" s="109"/>
      <c r="DJ27" s="109"/>
      <c r="DK27" s="109"/>
      <c r="DL27" s="36"/>
      <c r="DM27" s="6"/>
      <c r="DN27" s="23"/>
      <c r="DO27" s="35"/>
      <c r="DP27" s="4"/>
      <c r="DQ27" s="109"/>
      <c r="DR27" s="109"/>
      <c r="DS27" s="109"/>
      <c r="DT27" s="109"/>
      <c r="DU27" s="36"/>
      <c r="DV27" s="6"/>
      <c r="DW27" s="23"/>
      <c r="DX27" s="35"/>
      <c r="DY27" s="4"/>
      <c r="DZ27" s="109"/>
      <c r="EA27" s="109"/>
      <c r="EB27" s="109"/>
      <c r="EC27" s="109"/>
      <c r="ED27" s="36"/>
      <c r="EE27" s="6"/>
      <c r="EF27" s="23"/>
      <c r="EG27" s="35"/>
      <c r="EH27" s="4"/>
      <c r="EI27" s="109"/>
      <c r="EJ27" s="109"/>
      <c r="EK27" s="109"/>
      <c r="EL27" s="109"/>
      <c r="EM27" s="36"/>
      <c r="EN27" s="6"/>
      <c r="EO27" s="23"/>
      <c r="EP27" s="35"/>
      <c r="EQ27" s="4"/>
      <c r="ER27" s="109"/>
      <c r="ES27" s="109"/>
      <c r="ET27" s="109"/>
      <c r="EU27" s="109"/>
      <c r="EV27" s="36"/>
      <c r="EW27" s="6"/>
      <c r="EX27" s="23"/>
      <c r="EY27" s="35"/>
      <c r="EZ27" s="4"/>
      <c r="FA27" s="109"/>
      <c r="FB27" s="109"/>
      <c r="FC27" s="109"/>
      <c r="FD27" s="109"/>
      <c r="FE27" s="36"/>
      <c r="FF27" s="6"/>
      <c r="FG27" s="23"/>
      <c r="FH27" s="35"/>
      <c r="FI27" s="4"/>
      <c r="FJ27" s="109"/>
      <c r="FK27" s="109"/>
      <c r="FL27" s="109"/>
      <c r="FM27" s="109"/>
      <c r="FN27" s="36"/>
      <c r="FO27" s="6"/>
      <c r="FP27" s="23"/>
      <c r="FQ27" s="35"/>
      <c r="FR27" s="4"/>
      <c r="FS27" s="109"/>
      <c r="FT27" s="109"/>
      <c r="FU27" s="109"/>
      <c r="FV27" s="109"/>
      <c r="FW27" s="36"/>
      <c r="FX27" s="6"/>
      <c r="FY27" s="23"/>
      <c r="FZ27" s="35"/>
      <c r="GA27" s="4"/>
      <c r="GB27" s="109"/>
      <c r="GC27" s="109"/>
      <c r="GD27" s="109"/>
      <c r="GE27" s="109"/>
      <c r="GF27" s="36"/>
      <c r="GG27" s="6"/>
      <c r="GH27" s="23"/>
      <c r="GI27" s="35"/>
      <c r="GJ27" s="4"/>
      <c r="GK27" s="109"/>
      <c r="GL27" s="109"/>
      <c r="GM27" s="109"/>
      <c r="GN27" s="109"/>
      <c r="GO27" s="36"/>
      <c r="GP27" s="6"/>
      <c r="GQ27" s="23"/>
      <c r="GR27" s="35"/>
      <c r="GS27" s="4"/>
      <c r="GT27" s="109"/>
      <c r="GU27" s="109"/>
      <c r="GV27" s="109"/>
      <c r="GW27" s="109"/>
      <c r="GX27" s="36"/>
      <c r="GY27" s="6"/>
      <c r="GZ27" s="23"/>
      <c r="HA27" s="35"/>
      <c r="HB27" s="4"/>
      <c r="HC27" s="109"/>
      <c r="HD27" s="109"/>
      <c r="HE27" s="109"/>
      <c r="HF27" s="109"/>
      <c r="HG27" s="36"/>
      <c r="HH27" s="6"/>
      <c r="HI27" s="23"/>
      <c r="HJ27" s="35"/>
      <c r="HK27" s="4"/>
      <c r="HL27" s="109"/>
      <c r="HM27" s="109"/>
      <c r="HN27" s="109"/>
      <c r="HO27" s="109"/>
      <c r="HP27" s="36"/>
      <c r="HQ27" s="6"/>
      <c r="HR27" s="23"/>
      <c r="HS27" s="35"/>
      <c r="HT27" s="4"/>
      <c r="HU27" s="109"/>
      <c r="HV27" s="109"/>
      <c r="HW27" s="109"/>
      <c r="HX27" s="109"/>
      <c r="HY27" s="36"/>
      <c r="HZ27" s="6"/>
      <c r="IA27" s="23"/>
      <c r="IB27" s="35"/>
      <c r="IC27" s="4"/>
      <c r="ID27" s="109"/>
      <c r="IE27" s="109"/>
      <c r="IF27" s="109"/>
      <c r="IG27" s="109"/>
      <c r="IH27" s="36"/>
      <c r="II27" s="6"/>
      <c r="IJ27" s="23"/>
      <c r="IK27" s="35"/>
      <c r="IL27" s="4"/>
      <c r="IM27" s="109"/>
      <c r="IN27" s="109"/>
      <c r="IO27" s="109"/>
      <c r="IP27" s="109"/>
      <c r="IQ27" s="36"/>
      <c r="IR27" s="6"/>
      <c r="IS27" s="23"/>
      <c r="IT27" s="4"/>
      <c r="IU27" s="4"/>
      <c r="IV27" s="109"/>
      <c r="IW27" s="109"/>
    </row>
    <row r="28" spans="1:257" ht="18" customHeight="1" x14ac:dyDescent="0.2">
      <c r="A28" s="24" t="s">
        <v>2</v>
      </c>
      <c r="J28" s="47"/>
    </row>
    <row r="29" spans="1:257" ht="47.25" customHeight="1" x14ac:dyDescent="0.2">
      <c r="A29" s="123"/>
      <c r="B29" s="124"/>
      <c r="C29" s="124"/>
      <c r="D29" s="124"/>
      <c r="E29" s="124"/>
      <c r="F29" s="124"/>
      <c r="G29" s="124"/>
      <c r="H29" s="124"/>
      <c r="I29" s="124"/>
      <c r="J29" s="125"/>
    </row>
    <row r="30" spans="1:257" ht="18.75" customHeight="1" x14ac:dyDescent="0.2">
      <c r="A30" s="126" t="s">
        <v>35</v>
      </c>
      <c r="B30" s="127"/>
      <c r="C30" s="127"/>
      <c r="D30" s="127"/>
      <c r="E30" s="127"/>
      <c r="F30" s="127"/>
      <c r="G30" s="127"/>
      <c r="H30" s="127"/>
      <c r="I30" s="127"/>
      <c r="J30" s="128"/>
    </row>
    <row r="31" spans="1:257" ht="15.75" customHeight="1" x14ac:dyDescent="0.2">
      <c r="A31" s="129" t="s">
        <v>36</v>
      </c>
      <c r="B31" s="130"/>
      <c r="C31" s="130"/>
      <c r="D31" s="130"/>
      <c r="E31" s="130"/>
      <c r="F31" s="130"/>
      <c r="G31" s="130"/>
      <c r="H31" s="130"/>
      <c r="I31" s="130"/>
      <c r="J31" s="131"/>
    </row>
    <row r="32" spans="1:257" ht="14.25" customHeight="1" x14ac:dyDescent="0.2">
      <c r="A32" s="132" t="s">
        <v>40</v>
      </c>
      <c r="B32" s="133"/>
      <c r="C32" s="133"/>
      <c r="D32" s="133"/>
      <c r="E32" s="133"/>
      <c r="F32" s="133"/>
      <c r="G32" s="133"/>
      <c r="H32" s="133"/>
      <c r="I32" s="133"/>
      <c r="J32" s="134"/>
    </row>
    <row r="33" spans="1:10" ht="19.5" customHeight="1" x14ac:dyDescent="0.2">
      <c r="A33" s="135" t="s">
        <v>31</v>
      </c>
      <c r="B33" s="136"/>
      <c r="C33" s="136"/>
      <c r="D33" s="136"/>
      <c r="E33" s="127" t="s">
        <v>33</v>
      </c>
      <c r="F33" s="127"/>
      <c r="G33" s="127"/>
      <c r="H33" s="127"/>
      <c r="I33" s="127"/>
      <c r="J33" s="128"/>
    </row>
    <row r="34" spans="1:10" ht="21.75" customHeight="1" x14ac:dyDescent="0.2">
      <c r="A34" s="135"/>
      <c r="B34" s="136"/>
      <c r="C34" s="136"/>
      <c r="D34" s="136"/>
      <c r="E34" s="127" t="s">
        <v>32</v>
      </c>
      <c r="F34" s="127"/>
      <c r="G34" s="127"/>
      <c r="H34" s="127"/>
      <c r="I34" s="127"/>
      <c r="J34" s="128"/>
    </row>
    <row r="35" spans="1:10" ht="19.5" customHeight="1" x14ac:dyDescent="0.2">
      <c r="A35" s="135"/>
      <c r="B35" s="136"/>
      <c r="C35" s="136"/>
      <c r="D35" s="136"/>
      <c r="E35" s="127" t="s">
        <v>34</v>
      </c>
      <c r="F35" s="127"/>
      <c r="G35" s="127"/>
      <c r="H35" s="127"/>
      <c r="I35" s="127"/>
      <c r="J35" s="128"/>
    </row>
    <row r="36" spans="1:10" ht="12.75" customHeight="1" x14ac:dyDescent="0.2">
      <c r="A36" s="16"/>
      <c r="J36" s="22"/>
    </row>
    <row r="37" spans="1:10" ht="12.75" customHeight="1" x14ac:dyDescent="0.2">
      <c r="A37" s="30"/>
      <c r="B37" s="28"/>
      <c r="C37" s="118"/>
      <c r="D37" s="118"/>
      <c r="E37" s="118"/>
      <c r="F37" s="118"/>
      <c r="G37" s="118"/>
      <c r="H37" s="118"/>
      <c r="I37" s="118"/>
      <c r="J37" s="119"/>
    </row>
    <row r="38" spans="1:10" ht="28.5" customHeight="1" x14ac:dyDescent="0.2">
      <c r="A38" s="120" t="s">
        <v>39</v>
      </c>
      <c r="B38" s="121"/>
      <c r="C38" s="121"/>
      <c r="D38" s="121"/>
      <c r="E38" s="121"/>
      <c r="F38" s="121"/>
      <c r="G38" s="121"/>
      <c r="H38" s="121"/>
      <c r="I38" s="121"/>
      <c r="J38" s="122"/>
    </row>
    <row r="39" spans="1:10" ht="12.75" customHeight="1" thickBot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7"/>
    </row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hidden="1" customHeight="1" x14ac:dyDescent="0.2"/>
    <row r="45" spans="1:10" ht="12.75" hidden="1" customHeight="1" x14ac:dyDescent="0.2"/>
    <row r="46" spans="1:10" ht="12.75" hidden="1" customHeight="1" x14ac:dyDescent="0.2"/>
    <row r="47" spans="1:10" ht="12.75" hidden="1" customHeight="1" x14ac:dyDescent="0.2"/>
    <row r="48" spans="1:10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</sheetData>
  <mergeCells count="76">
    <mergeCell ref="A26:J26"/>
    <mergeCell ref="J24:J25"/>
    <mergeCell ref="G23:J23"/>
    <mergeCell ref="A23:A25"/>
    <mergeCell ref="C23:F23"/>
    <mergeCell ref="C25:F25"/>
    <mergeCell ref="B20:B21"/>
    <mergeCell ref="C24:F24"/>
    <mergeCell ref="I24:I25"/>
    <mergeCell ref="I4:J5"/>
    <mergeCell ref="C4:G5"/>
    <mergeCell ref="C2:G3"/>
    <mergeCell ref="I2:J3"/>
    <mergeCell ref="C16:F16"/>
    <mergeCell ref="B12:J12"/>
    <mergeCell ref="A13:J13"/>
    <mergeCell ref="A14:F15"/>
    <mergeCell ref="A10:B10"/>
    <mergeCell ref="D10:F10"/>
    <mergeCell ref="C9:E9"/>
    <mergeCell ref="A7:B7"/>
    <mergeCell ref="C7:E7"/>
    <mergeCell ref="G7:J7"/>
    <mergeCell ref="H14:H15"/>
    <mergeCell ref="C19:F19"/>
    <mergeCell ref="C37:J37"/>
    <mergeCell ref="A16:A18"/>
    <mergeCell ref="I14:J14"/>
    <mergeCell ref="G14:G15"/>
    <mergeCell ref="I16:I18"/>
    <mergeCell ref="J16:J18"/>
    <mergeCell ref="A30:J30"/>
    <mergeCell ref="A31:J31"/>
    <mergeCell ref="A32:J32"/>
    <mergeCell ref="J20:J21"/>
    <mergeCell ref="I20:I21"/>
    <mergeCell ref="C20:F21"/>
    <mergeCell ref="A29:J29"/>
    <mergeCell ref="A20:A21"/>
    <mergeCell ref="G20:G21"/>
    <mergeCell ref="HL27:HO27"/>
    <mergeCell ref="GT27:GW27"/>
    <mergeCell ref="HC27:HF27"/>
    <mergeCell ref="DH27:DK27"/>
    <mergeCell ref="DQ27:DT27"/>
    <mergeCell ref="HU27:HX27"/>
    <mergeCell ref="ID27:IG27"/>
    <mergeCell ref="IM27:IP27"/>
    <mergeCell ref="IV27:IW27"/>
    <mergeCell ref="C17:F17"/>
    <mergeCell ref="C18:F18"/>
    <mergeCell ref="FJ27:FM27"/>
    <mergeCell ref="FS27:FV27"/>
    <mergeCell ref="GB27:GE27"/>
    <mergeCell ref="GK27:GN27"/>
    <mergeCell ref="DZ27:EC27"/>
    <mergeCell ref="EI27:EL27"/>
    <mergeCell ref="ER27:EU27"/>
    <mergeCell ref="FA27:FD27"/>
    <mergeCell ref="BF27:BI27"/>
    <mergeCell ref="BO27:BR27"/>
    <mergeCell ref="BX27:CA27"/>
    <mergeCell ref="CG27:CJ27"/>
    <mergeCell ref="CP27:CS27"/>
    <mergeCell ref="CY27:DB27"/>
    <mergeCell ref="A38:J38"/>
    <mergeCell ref="M27:P27"/>
    <mergeCell ref="V27:Y27"/>
    <mergeCell ref="AE27:AH27"/>
    <mergeCell ref="AN27:AQ27"/>
    <mergeCell ref="AW27:AZ27"/>
    <mergeCell ref="A33:D35"/>
    <mergeCell ref="E33:J33"/>
    <mergeCell ref="E34:J34"/>
    <mergeCell ref="E35:J35"/>
    <mergeCell ref="A27:I27"/>
  </mergeCells>
  <phoneticPr fontId="2" type="noConversion"/>
  <dataValidations count="6">
    <dataValidation type="list" allowBlank="1" showInputMessage="1" showErrorMessage="1" prompt="Seleccione el dia de evaluación" sqref="G10:H10">
      <formula1>$M$4:$AQ$4</formula1>
    </dataValidation>
    <dataValidation type="list" allowBlank="1" showInputMessage="1" showErrorMessage="1" prompt="Seleccione el año de evaluación" sqref="J10">
      <formula1>"2010,2011,2012,2013,2014,2015,2016,2017,2018,2019,2020,2021,2022,2023,2024"</formula1>
    </dataValidation>
    <dataValidation allowBlank="1" showInputMessage="1" showErrorMessage="1" prompt="Coloque las observaciones que crea pertinentes sobre el servicio recibido _x000a_" sqref="A29"/>
    <dataValidation allowBlank="1" showInputMessage="1" showErrorMessage="1" prompt="Coloque  correo electrónico donde se pueda contartar al proveedor" sqref="C9:E9"/>
    <dataValidation type="list" allowBlank="1" showInputMessage="1" showErrorMessage="1" sqref="I10">
      <formula1>"ENE,FEB,MAR,ABR,MAY,JUN,JUL,AGO,SEP,OCT,NOV,DIC"</formula1>
    </dataValidation>
    <dataValidation type="list" allowBlank="1" showInputMessage="1" showErrorMessage="1" sqref="J28">
      <formula1>"SI,NO"</formula1>
    </dataValidation>
  </dataValidations>
  <pageMargins left="0.39370078740157483" right="0.39370078740157483" top="0.98425196850393704" bottom="0.98425196850393704" header="0" footer="0"/>
  <pageSetup scale="85" orientation="portrait" r:id="rId1"/>
  <headerFooter alignWithMargins="0">
    <oddFooter>&amp;CCopia NO CONTROLADA al descargar o imprimir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38100</xdr:rowOff>
                  </from>
                  <to>
                    <xdr:col>6</xdr:col>
                    <xdr:colOff>438150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57150</xdr:rowOff>
                  </from>
                  <to>
                    <xdr:col>6</xdr:col>
                    <xdr:colOff>447675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19050</xdr:rowOff>
                  </from>
                  <to>
                    <xdr:col>6</xdr:col>
                    <xdr:colOff>438150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19</xdr:row>
                    <xdr:rowOff>28575</xdr:rowOff>
                  </from>
                  <to>
                    <xdr:col>6</xdr:col>
                    <xdr:colOff>457200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8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19050</xdr:rowOff>
                  </from>
                  <to>
                    <xdr:col>6</xdr:col>
                    <xdr:colOff>438150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9" name="Check Box 123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28575</xdr:rowOff>
                  </from>
                  <to>
                    <xdr:col>6</xdr:col>
                    <xdr:colOff>438150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0" name="Check Box 12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28575</xdr:rowOff>
                  </from>
                  <to>
                    <xdr:col>6</xdr:col>
                    <xdr:colOff>438150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1" name="Check Box 14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38100</xdr:rowOff>
                  </from>
                  <to>
                    <xdr:col>7</xdr:col>
                    <xdr:colOff>438150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2" name="Check Box 150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38100</xdr:rowOff>
                  </from>
                  <to>
                    <xdr:col>7</xdr:col>
                    <xdr:colOff>438150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3" name="Check Box 151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38100</xdr:rowOff>
                  </from>
                  <to>
                    <xdr:col>7</xdr:col>
                    <xdr:colOff>438150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4" name="Check Box 152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38100</xdr:rowOff>
                  </from>
                  <to>
                    <xdr:col>7</xdr:col>
                    <xdr:colOff>438150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" name="Check Box 153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38100</xdr:rowOff>
                  </from>
                  <to>
                    <xdr:col>7</xdr:col>
                    <xdr:colOff>438150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6" name="Check Box 154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38100</xdr:rowOff>
                  </from>
                  <to>
                    <xdr:col>7</xdr:col>
                    <xdr:colOff>438150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7" name="Check Box 155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38100</xdr:rowOff>
                  </from>
                  <to>
                    <xdr:col>7</xdr:col>
                    <xdr:colOff>438150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Hoja1!$F$124:$F$126</xm:f>
          </x14:formula1>
          <xm:sqref>G23:J23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87:F217"/>
  <sheetViews>
    <sheetView topLeftCell="A112" workbookViewId="0">
      <selection activeCell="F127" sqref="F127"/>
    </sheetView>
  </sheetViews>
  <sheetFormatPr baseColWidth="10" defaultRowHeight="12.75" x14ac:dyDescent="0.2"/>
  <sheetData>
    <row r="87" spans="2:4" x14ac:dyDescent="0.2">
      <c r="D87">
        <v>1900</v>
      </c>
    </row>
    <row r="88" spans="2:4" x14ac:dyDescent="0.2">
      <c r="B88" t="s">
        <v>14</v>
      </c>
      <c r="D88">
        <f t="shared" ref="D88:D119" si="0">D87+1</f>
        <v>1901</v>
      </c>
    </row>
    <row r="89" spans="2:4" x14ac:dyDescent="0.2">
      <c r="B89" t="s">
        <v>15</v>
      </c>
      <c r="D89">
        <f t="shared" si="0"/>
        <v>1902</v>
      </c>
    </row>
    <row r="90" spans="2:4" x14ac:dyDescent="0.2">
      <c r="B90" t="s">
        <v>16</v>
      </c>
      <c r="D90">
        <f t="shared" si="0"/>
        <v>1903</v>
      </c>
    </row>
    <row r="91" spans="2:4" x14ac:dyDescent="0.2">
      <c r="B91" t="s">
        <v>17</v>
      </c>
      <c r="D91">
        <f t="shared" si="0"/>
        <v>1904</v>
      </c>
    </row>
    <row r="92" spans="2:4" x14ac:dyDescent="0.2">
      <c r="B92" t="s">
        <v>18</v>
      </c>
      <c r="D92">
        <f t="shared" si="0"/>
        <v>1905</v>
      </c>
    </row>
    <row r="93" spans="2:4" x14ac:dyDescent="0.2">
      <c r="B93" t="s">
        <v>19</v>
      </c>
      <c r="D93">
        <f t="shared" si="0"/>
        <v>1906</v>
      </c>
    </row>
    <row r="94" spans="2:4" x14ac:dyDescent="0.2">
      <c r="B94" t="s">
        <v>20</v>
      </c>
      <c r="D94">
        <f t="shared" si="0"/>
        <v>1907</v>
      </c>
    </row>
    <row r="95" spans="2:4" x14ac:dyDescent="0.2">
      <c r="B95" t="s">
        <v>21</v>
      </c>
      <c r="D95">
        <f t="shared" si="0"/>
        <v>1908</v>
      </c>
    </row>
    <row r="96" spans="2:4" x14ac:dyDescent="0.2">
      <c r="B96" t="s">
        <v>51</v>
      </c>
      <c r="D96">
        <f t="shared" si="0"/>
        <v>1909</v>
      </c>
    </row>
    <row r="97" spans="2:4" x14ac:dyDescent="0.2">
      <c r="B97" t="s">
        <v>23</v>
      </c>
      <c r="D97">
        <f t="shared" si="0"/>
        <v>1910</v>
      </c>
    </row>
    <row r="98" spans="2:4" x14ac:dyDescent="0.2">
      <c r="B98" t="s">
        <v>24</v>
      </c>
      <c r="D98">
        <f t="shared" si="0"/>
        <v>1911</v>
      </c>
    </row>
    <row r="99" spans="2:4" x14ac:dyDescent="0.2">
      <c r="B99" t="s">
        <v>25</v>
      </c>
      <c r="D99">
        <f t="shared" si="0"/>
        <v>1912</v>
      </c>
    </row>
    <row r="100" spans="2:4" x14ac:dyDescent="0.2">
      <c r="D100">
        <f t="shared" si="0"/>
        <v>1913</v>
      </c>
    </row>
    <row r="101" spans="2:4" x14ac:dyDescent="0.2">
      <c r="D101">
        <f t="shared" si="0"/>
        <v>1914</v>
      </c>
    </row>
    <row r="102" spans="2:4" x14ac:dyDescent="0.2">
      <c r="D102">
        <f t="shared" si="0"/>
        <v>1915</v>
      </c>
    </row>
    <row r="103" spans="2:4" x14ac:dyDescent="0.2">
      <c r="D103">
        <f t="shared" si="0"/>
        <v>1916</v>
      </c>
    </row>
    <row r="104" spans="2:4" x14ac:dyDescent="0.2">
      <c r="D104">
        <f t="shared" si="0"/>
        <v>1917</v>
      </c>
    </row>
    <row r="105" spans="2:4" x14ac:dyDescent="0.2">
      <c r="D105">
        <f t="shared" si="0"/>
        <v>1918</v>
      </c>
    </row>
    <row r="106" spans="2:4" x14ac:dyDescent="0.2">
      <c r="D106">
        <f t="shared" si="0"/>
        <v>1919</v>
      </c>
    </row>
    <row r="107" spans="2:4" x14ac:dyDescent="0.2">
      <c r="D107">
        <f t="shared" si="0"/>
        <v>1920</v>
      </c>
    </row>
    <row r="108" spans="2:4" x14ac:dyDescent="0.2">
      <c r="D108">
        <f t="shared" si="0"/>
        <v>1921</v>
      </c>
    </row>
    <row r="109" spans="2:4" x14ac:dyDescent="0.2">
      <c r="D109">
        <f t="shared" si="0"/>
        <v>1922</v>
      </c>
    </row>
    <row r="110" spans="2:4" x14ac:dyDescent="0.2">
      <c r="D110">
        <f t="shared" si="0"/>
        <v>1923</v>
      </c>
    </row>
    <row r="111" spans="2:4" x14ac:dyDescent="0.2">
      <c r="D111">
        <f t="shared" si="0"/>
        <v>1924</v>
      </c>
    </row>
    <row r="112" spans="2:4" x14ac:dyDescent="0.2">
      <c r="D112">
        <f t="shared" si="0"/>
        <v>1925</v>
      </c>
    </row>
    <row r="113" spans="4:6" x14ac:dyDescent="0.2">
      <c r="D113">
        <f t="shared" si="0"/>
        <v>1926</v>
      </c>
    </row>
    <row r="114" spans="4:6" x14ac:dyDescent="0.2">
      <c r="D114">
        <f t="shared" si="0"/>
        <v>1927</v>
      </c>
    </row>
    <row r="115" spans="4:6" x14ac:dyDescent="0.2">
      <c r="D115">
        <f t="shared" si="0"/>
        <v>1928</v>
      </c>
    </row>
    <row r="116" spans="4:6" x14ac:dyDescent="0.2">
      <c r="D116">
        <f t="shared" si="0"/>
        <v>1929</v>
      </c>
    </row>
    <row r="117" spans="4:6" x14ac:dyDescent="0.2">
      <c r="D117">
        <f t="shared" si="0"/>
        <v>1930</v>
      </c>
    </row>
    <row r="118" spans="4:6" x14ac:dyDescent="0.2">
      <c r="D118">
        <f t="shared" si="0"/>
        <v>1931</v>
      </c>
    </row>
    <row r="119" spans="4:6" x14ac:dyDescent="0.2">
      <c r="D119">
        <f t="shared" si="0"/>
        <v>1932</v>
      </c>
    </row>
    <row r="120" spans="4:6" x14ac:dyDescent="0.2">
      <c r="D120">
        <f t="shared" ref="D120:D151" si="1">D119+1</f>
        <v>1933</v>
      </c>
    </row>
    <row r="121" spans="4:6" x14ac:dyDescent="0.2">
      <c r="D121">
        <f t="shared" si="1"/>
        <v>1934</v>
      </c>
    </row>
    <row r="122" spans="4:6" x14ac:dyDescent="0.2">
      <c r="D122">
        <f t="shared" si="1"/>
        <v>1935</v>
      </c>
    </row>
    <row r="123" spans="4:6" x14ac:dyDescent="0.2">
      <c r="D123">
        <f t="shared" si="1"/>
        <v>1936</v>
      </c>
    </row>
    <row r="124" spans="4:6" x14ac:dyDescent="0.2">
      <c r="D124">
        <f t="shared" si="1"/>
        <v>1937</v>
      </c>
      <c r="F124" s="32" t="s">
        <v>63</v>
      </c>
    </row>
    <row r="125" spans="4:6" x14ac:dyDescent="0.2">
      <c r="D125">
        <f t="shared" si="1"/>
        <v>1938</v>
      </c>
      <c r="F125" s="32" t="s">
        <v>64</v>
      </c>
    </row>
    <row r="126" spans="4:6" x14ac:dyDescent="0.2">
      <c r="D126">
        <f t="shared" si="1"/>
        <v>1939</v>
      </c>
      <c r="F126" t="s">
        <v>65</v>
      </c>
    </row>
    <row r="127" spans="4:6" x14ac:dyDescent="0.2">
      <c r="D127">
        <f t="shared" si="1"/>
        <v>1940</v>
      </c>
    </row>
    <row r="128" spans="4:6" x14ac:dyDescent="0.2">
      <c r="D128">
        <f t="shared" si="1"/>
        <v>1941</v>
      </c>
    </row>
    <row r="129" spans="4:4" x14ac:dyDescent="0.2">
      <c r="D129">
        <f t="shared" si="1"/>
        <v>1942</v>
      </c>
    </row>
    <row r="130" spans="4:4" x14ac:dyDescent="0.2">
      <c r="D130">
        <f t="shared" si="1"/>
        <v>1943</v>
      </c>
    </row>
    <row r="131" spans="4:4" x14ac:dyDescent="0.2">
      <c r="D131">
        <f t="shared" si="1"/>
        <v>1944</v>
      </c>
    </row>
    <row r="132" spans="4:4" x14ac:dyDescent="0.2">
      <c r="D132">
        <f t="shared" si="1"/>
        <v>1945</v>
      </c>
    </row>
    <row r="133" spans="4:4" x14ac:dyDescent="0.2">
      <c r="D133">
        <f t="shared" si="1"/>
        <v>1946</v>
      </c>
    </row>
    <row r="134" spans="4:4" x14ac:dyDescent="0.2">
      <c r="D134">
        <f t="shared" si="1"/>
        <v>1947</v>
      </c>
    </row>
    <row r="135" spans="4:4" x14ac:dyDescent="0.2">
      <c r="D135">
        <f t="shared" si="1"/>
        <v>1948</v>
      </c>
    </row>
    <row r="136" spans="4:4" x14ac:dyDescent="0.2">
      <c r="D136">
        <f t="shared" si="1"/>
        <v>1949</v>
      </c>
    </row>
    <row r="137" spans="4:4" x14ac:dyDescent="0.2">
      <c r="D137">
        <f t="shared" si="1"/>
        <v>1950</v>
      </c>
    </row>
    <row r="138" spans="4:4" x14ac:dyDescent="0.2">
      <c r="D138">
        <f t="shared" si="1"/>
        <v>1951</v>
      </c>
    </row>
    <row r="139" spans="4:4" x14ac:dyDescent="0.2">
      <c r="D139">
        <f t="shared" si="1"/>
        <v>1952</v>
      </c>
    </row>
    <row r="140" spans="4:4" x14ac:dyDescent="0.2">
      <c r="D140">
        <f t="shared" si="1"/>
        <v>1953</v>
      </c>
    </row>
    <row r="141" spans="4:4" x14ac:dyDescent="0.2">
      <c r="D141">
        <f t="shared" si="1"/>
        <v>1954</v>
      </c>
    </row>
    <row r="142" spans="4:4" x14ac:dyDescent="0.2">
      <c r="D142">
        <f t="shared" si="1"/>
        <v>1955</v>
      </c>
    </row>
    <row r="143" spans="4:4" x14ac:dyDescent="0.2">
      <c r="D143">
        <f t="shared" si="1"/>
        <v>1956</v>
      </c>
    </row>
    <row r="144" spans="4:4" x14ac:dyDescent="0.2">
      <c r="D144">
        <f t="shared" si="1"/>
        <v>1957</v>
      </c>
    </row>
    <row r="145" spans="4:4" x14ac:dyDescent="0.2">
      <c r="D145">
        <f t="shared" si="1"/>
        <v>1958</v>
      </c>
    </row>
    <row r="146" spans="4:4" x14ac:dyDescent="0.2">
      <c r="D146">
        <f t="shared" si="1"/>
        <v>1959</v>
      </c>
    </row>
    <row r="147" spans="4:4" x14ac:dyDescent="0.2">
      <c r="D147">
        <f t="shared" si="1"/>
        <v>1960</v>
      </c>
    </row>
    <row r="148" spans="4:4" x14ac:dyDescent="0.2">
      <c r="D148">
        <f t="shared" si="1"/>
        <v>1961</v>
      </c>
    </row>
    <row r="149" spans="4:4" x14ac:dyDescent="0.2">
      <c r="D149">
        <f t="shared" si="1"/>
        <v>1962</v>
      </c>
    </row>
    <row r="150" spans="4:4" x14ac:dyDescent="0.2">
      <c r="D150">
        <f t="shared" si="1"/>
        <v>1963</v>
      </c>
    </row>
    <row r="151" spans="4:4" x14ac:dyDescent="0.2">
      <c r="D151">
        <f t="shared" si="1"/>
        <v>1964</v>
      </c>
    </row>
    <row r="152" spans="4:4" x14ac:dyDescent="0.2">
      <c r="D152">
        <f t="shared" ref="D152:D183" si="2">D151+1</f>
        <v>1965</v>
      </c>
    </row>
    <row r="153" spans="4:4" x14ac:dyDescent="0.2">
      <c r="D153">
        <f t="shared" si="2"/>
        <v>1966</v>
      </c>
    </row>
    <row r="154" spans="4:4" x14ac:dyDescent="0.2">
      <c r="D154">
        <f t="shared" si="2"/>
        <v>1967</v>
      </c>
    </row>
    <row r="155" spans="4:4" x14ac:dyDescent="0.2">
      <c r="D155">
        <f t="shared" si="2"/>
        <v>1968</v>
      </c>
    </row>
    <row r="156" spans="4:4" x14ac:dyDescent="0.2">
      <c r="D156">
        <f t="shared" si="2"/>
        <v>1969</v>
      </c>
    </row>
    <row r="157" spans="4:4" x14ac:dyDescent="0.2">
      <c r="D157">
        <f t="shared" si="2"/>
        <v>1970</v>
      </c>
    </row>
    <row r="158" spans="4:4" x14ac:dyDescent="0.2">
      <c r="D158">
        <f t="shared" si="2"/>
        <v>1971</v>
      </c>
    </row>
    <row r="159" spans="4:4" x14ac:dyDescent="0.2">
      <c r="D159">
        <f t="shared" si="2"/>
        <v>1972</v>
      </c>
    </row>
    <row r="160" spans="4:4" x14ac:dyDescent="0.2">
      <c r="D160">
        <f t="shared" si="2"/>
        <v>1973</v>
      </c>
    </row>
    <row r="161" spans="4:4" x14ac:dyDescent="0.2">
      <c r="D161">
        <f t="shared" si="2"/>
        <v>1974</v>
      </c>
    </row>
    <row r="162" spans="4:4" x14ac:dyDescent="0.2">
      <c r="D162">
        <f t="shared" si="2"/>
        <v>1975</v>
      </c>
    </row>
    <row r="163" spans="4:4" x14ac:dyDescent="0.2">
      <c r="D163">
        <f t="shared" si="2"/>
        <v>1976</v>
      </c>
    </row>
    <row r="164" spans="4:4" x14ac:dyDescent="0.2">
      <c r="D164">
        <f t="shared" si="2"/>
        <v>1977</v>
      </c>
    </row>
    <row r="165" spans="4:4" x14ac:dyDescent="0.2">
      <c r="D165">
        <f t="shared" si="2"/>
        <v>1978</v>
      </c>
    </row>
    <row r="166" spans="4:4" x14ac:dyDescent="0.2">
      <c r="D166">
        <f t="shared" si="2"/>
        <v>1979</v>
      </c>
    </row>
    <row r="167" spans="4:4" x14ac:dyDescent="0.2">
      <c r="D167">
        <f t="shared" si="2"/>
        <v>1980</v>
      </c>
    </row>
    <row r="168" spans="4:4" x14ac:dyDescent="0.2">
      <c r="D168">
        <f t="shared" si="2"/>
        <v>1981</v>
      </c>
    </row>
    <row r="169" spans="4:4" x14ac:dyDescent="0.2">
      <c r="D169">
        <f t="shared" si="2"/>
        <v>1982</v>
      </c>
    </row>
    <row r="170" spans="4:4" x14ac:dyDescent="0.2">
      <c r="D170">
        <f t="shared" si="2"/>
        <v>1983</v>
      </c>
    </row>
    <row r="171" spans="4:4" x14ac:dyDescent="0.2">
      <c r="D171">
        <f t="shared" si="2"/>
        <v>1984</v>
      </c>
    </row>
    <row r="172" spans="4:4" x14ac:dyDescent="0.2">
      <c r="D172">
        <f t="shared" si="2"/>
        <v>1985</v>
      </c>
    </row>
    <row r="173" spans="4:4" x14ac:dyDescent="0.2">
      <c r="D173">
        <f t="shared" si="2"/>
        <v>1986</v>
      </c>
    </row>
    <row r="174" spans="4:4" x14ac:dyDescent="0.2">
      <c r="D174">
        <f t="shared" si="2"/>
        <v>1987</v>
      </c>
    </row>
    <row r="175" spans="4:4" x14ac:dyDescent="0.2">
      <c r="D175">
        <f t="shared" si="2"/>
        <v>1988</v>
      </c>
    </row>
    <row r="176" spans="4:4" x14ac:dyDescent="0.2">
      <c r="D176">
        <f t="shared" si="2"/>
        <v>1989</v>
      </c>
    </row>
    <row r="177" spans="4:6" x14ac:dyDescent="0.2">
      <c r="D177">
        <f t="shared" si="2"/>
        <v>1990</v>
      </c>
    </row>
    <row r="178" spans="4:6" x14ac:dyDescent="0.2">
      <c r="D178">
        <f t="shared" si="2"/>
        <v>1991</v>
      </c>
    </row>
    <row r="179" spans="4:6" x14ac:dyDescent="0.2">
      <c r="D179">
        <f t="shared" si="2"/>
        <v>1992</v>
      </c>
    </row>
    <row r="180" spans="4:6" x14ac:dyDescent="0.2">
      <c r="D180">
        <f t="shared" si="2"/>
        <v>1993</v>
      </c>
    </row>
    <row r="181" spans="4:6" x14ac:dyDescent="0.2">
      <c r="D181">
        <f t="shared" si="2"/>
        <v>1994</v>
      </c>
    </row>
    <row r="182" spans="4:6" x14ac:dyDescent="0.2">
      <c r="D182">
        <f t="shared" si="2"/>
        <v>1995</v>
      </c>
    </row>
    <row r="183" spans="4:6" x14ac:dyDescent="0.2">
      <c r="D183">
        <f t="shared" si="2"/>
        <v>1996</v>
      </c>
    </row>
    <row r="184" spans="4:6" x14ac:dyDescent="0.2">
      <c r="D184">
        <f t="shared" ref="D184:D217" si="3">D183+1</f>
        <v>1997</v>
      </c>
    </row>
    <row r="185" spans="4:6" x14ac:dyDescent="0.2">
      <c r="D185">
        <f t="shared" si="3"/>
        <v>1998</v>
      </c>
    </row>
    <row r="186" spans="4:6" x14ac:dyDescent="0.2">
      <c r="D186">
        <f t="shared" si="3"/>
        <v>1999</v>
      </c>
    </row>
    <row r="187" spans="4:6" x14ac:dyDescent="0.2">
      <c r="D187">
        <f t="shared" si="3"/>
        <v>2000</v>
      </c>
    </row>
    <row r="188" spans="4:6" x14ac:dyDescent="0.2">
      <c r="D188">
        <f t="shared" si="3"/>
        <v>2001</v>
      </c>
      <c r="F188" t="s">
        <v>14</v>
      </c>
    </row>
    <row r="189" spans="4:6" x14ac:dyDescent="0.2">
      <c r="D189">
        <f t="shared" si="3"/>
        <v>2002</v>
      </c>
      <c r="F189" t="s">
        <v>15</v>
      </c>
    </row>
    <row r="190" spans="4:6" x14ac:dyDescent="0.2">
      <c r="D190">
        <f t="shared" si="3"/>
        <v>2003</v>
      </c>
      <c r="F190" t="s">
        <v>16</v>
      </c>
    </row>
    <row r="191" spans="4:6" x14ac:dyDescent="0.2">
      <c r="D191">
        <f t="shared" si="3"/>
        <v>2004</v>
      </c>
      <c r="F191" t="s">
        <v>17</v>
      </c>
    </row>
    <row r="192" spans="4:6" x14ac:dyDescent="0.2">
      <c r="D192">
        <f t="shared" si="3"/>
        <v>2005</v>
      </c>
      <c r="F192" t="s">
        <v>18</v>
      </c>
    </row>
    <row r="193" spans="4:6" x14ac:dyDescent="0.2">
      <c r="D193">
        <f t="shared" si="3"/>
        <v>2006</v>
      </c>
      <c r="F193" t="s">
        <v>19</v>
      </c>
    </row>
    <row r="194" spans="4:6" x14ac:dyDescent="0.2">
      <c r="D194">
        <f t="shared" si="3"/>
        <v>2007</v>
      </c>
      <c r="F194" t="s">
        <v>20</v>
      </c>
    </row>
    <row r="195" spans="4:6" x14ac:dyDescent="0.2">
      <c r="D195">
        <f t="shared" si="3"/>
        <v>2008</v>
      </c>
      <c r="F195" t="s">
        <v>21</v>
      </c>
    </row>
    <row r="196" spans="4:6" x14ac:dyDescent="0.2">
      <c r="D196">
        <f t="shared" si="3"/>
        <v>2009</v>
      </c>
      <c r="F196" t="s">
        <v>22</v>
      </c>
    </row>
    <row r="197" spans="4:6" x14ac:dyDescent="0.2">
      <c r="D197">
        <f t="shared" si="3"/>
        <v>2010</v>
      </c>
      <c r="F197" t="s">
        <v>23</v>
      </c>
    </row>
    <row r="198" spans="4:6" x14ac:dyDescent="0.2">
      <c r="D198">
        <f t="shared" si="3"/>
        <v>2011</v>
      </c>
      <c r="F198" t="s">
        <v>24</v>
      </c>
    </row>
    <row r="199" spans="4:6" x14ac:dyDescent="0.2">
      <c r="D199">
        <f t="shared" si="3"/>
        <v>2012</v>
      </c>
      <c r="F199" t="s">
        <v>25</v>
      </c>
    </row>
    <row r="200" spans="4:6" x14ac:dyDescent="0.2">
      <c r="D200">
        <f t="shared" si="3"/>
        <v>2013</v>
      </c>
    </row>
    <row r="201" spans="4:6" x14ac:dyDescent="0.2">
      <c r="D201">
        <f t="shared" si="3"/>
        <v>2014</v>
      </c>
    </row>
    <row r="202" spans="4:6" x14ac:dyDescent="0.2">
      <c r="D202">
        <f t="shared" si="3"/>
        <v>2015</v>
      </c>
    </row>
    <row r="203" spans="4:6" x14ac:dyDescent="0.2">
      <c r="D203">
        <f t="shared" si="3"/>
        <v>2016</v>
      </c>
    </row>
    <row r="204" spans="4:6" x14ac:dyDescent="0.2">
      <c r="D204">
        <f t="shared" si="3"/>
        <v>2017</v>
      </c>
    </row>
    <row r="205" spans="4:6" x14ac:dyDescent="0.2">
      <c r="D205">
        <f t="shared" si="3"/>
        <v>2018</v>
      </c>
    </row>
    <row r="206" spans="4:6" x14ac:dyDescent="0.2">
      <c r="D206">
        <f t="shared" si="3"/>
        <v>2019</v>
      </c>
    </row>
    <row r="207" spans="4:6" x14ac:dyDescent="0.2">
      <c r="D207">
        <f t="shared" si="3"/>
        <v>2020</v>
      </c>
    </row>
    <row r="208" spans="4:6" x14ac:dyDescent="0.2">
      <c r="D208">
        <f t="shared" si="3"/>
        <v>2021</v>
      </c>
    </row>
    <row r="209" spans="4:4" x14ac:dyDescent="0.2">
      <c r="D209">
        <f t="shared" si="3"/>
        <v>2022</v>
      </c>
    </row>
    <row r="210" spans="4:4" x14ac:dyDescent="0.2">
      <c r="D210">
        <f t="shared" si="3"/>
        <v>2023</v>
      </c>
    </row>
    <row r="211" spans="4:4" x14ac:dyDescent="0.2">
      <c r="D211">
        <f t="shared" si="3"/>
        <v>2024</v>
      </c>
    </row>
    <row r="212" spans="4:4" x14ac:dyDescent="0.2">
      <c r="D212">
        <f t="shared" si="3"/>
        <v>2025</v>
      </c>
    </row>
    <row r="213" spans="4:4" x14ac:dyDescent="0.2">
      <c r="D213">
        <f t="shared" si="3"/>
        <v>2026</v>
      </c>
    </row>
    <row r="214" spans="4:4" x14ac:dyDescent="0.2">
      <c r="D214">
        <f t="shared" si="3"/>
        <v>2027</v>
      </c>
    </row>
    <row r="215" spans="4:4" x14ac:dyDescent="0.2">
      <c r="D215">
        <f t="shared" si="3"/>
        <v>2028</v>
      </c>
    </row>
    <row r="216" spans="4:4" x14ac:dyDescent="0.2">
      <c r="D216">
        <f t="shared" si="3"/>
        <v>2029</v>
      </c>
    </row>
    <row r="217" spans="4:4" x14ac:dyDescent="0.2">
      <c r="D217">
        <f t="shared" si="3"/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Evaluación proveedor Servicios</vt:lpstr>
      <vt:lpstr>Evaluación proveedor Bienes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Yineth Perez</cp:lastModifiedBy>
  <cp:lastPrinted>2022-02-03T21:39:08Z</cp:lastPrinted>
  <dcterms:created xsi:type="dcterms:W3CDTF">2006-05-03T03:36:26Z</dcterms:created>
  <dcterms:modified xsi:type="dcterms:W3CDTF">2023-01-26T22:45:49Z</dcterms:modified>
</cp:coreProperties>
</file>